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xr:revisionPtr revIDLastSave="0" documentId="8_{25A1CDA3-5EE0-4183-B2F9-7DFD3C36B306}" xr6:coauthVersionLast="47" xr6:coauthVersionMax="47" xr10:uidLastSave="{00000000-0000-0000-0000-000000000000}"/>
  <bookViews>
    <workbookView xWindow="-105" yWindow="-105" windowWidth="23250" windowHeight="12450" xr2:uid="{00000000-000D-0000-FFFF-FFFF00000000}"/>
  </bookViews>
  <sheets>
    <sheet name="Formato plan de acción" sheetId="1" r:id="rId1"/>
    <sheet name="Hoja1" sheetId="2"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'Formato plan de acción'!$A$7:$AO$9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'Formato plan de acción'!$A$1:$AO$17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AG11" i="1"/>
  <c r="AG10" i="1"/>
</calcChain>
</file>

<file path=xl/sharedStrings.xml><?xml version="1.0" encoding="utf-8"?>
<sst xmlns="http://schemas.openxmlformats.org/spreadsheetml/2006/main" count="204" uniqueCount="93">
  <si>
    <t>DIRECCIONAMIENTO ESTRATÉGICO</t>
  </si>
  <si>
    <t>Código: IDPAC-DE-FT-04
Versión: 08
Página 1 de 1
25/06/2024</t>
  </si>
  <si>
    <t>FORMULACIÓN PLANES DE ACCIÓN</t>
  </si>
  <si>
    <t xml:space="preserve">Fecha de Formulación: </t>
  </si>
  <si>
    <t xml:space="preserve">Fecha de aprobación </t>
  </si>
  <si>
    <t>Nombre del Plan</t>
  </si>
  <si>
    <t xml:space="preserve">Plan de Participación Ciudadana </t>
  </si>
  <si>
    <t>Versión</t>
  </si>
  <si>
    <t>Objetivo Plan de Desarrollo Distrital</t>
  </si>
  <si>
    <t>Programa Plan de Desarrollo Distrital</t>
  </si>
  <si>
    <t>Meta Plan de Desarrollo Distrital</t>
  </si>
  <si>
    <t>Objetivo estratégico institucional</t>
  </si>
  <si>
    <t>Meta Segplan Vigencia
(Indicador)</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</si>
  <si>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</si>
  <si>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</si>
  <si>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</si>
  <si>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</si>
  <si>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</si>
  <si>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</si>
  <si>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</si>
  <si>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</si>
  <si>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</si>
  <si>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Presupuesto por actividad</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</si>
  <si>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</si>
  <si>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</si>
  <si>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</si>
  <si>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</si>
  <si>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</si>
  <si>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</si>
  <si>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</si>
  <si>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</si>
  <si>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</si>
  <si>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</si>
  <si>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</si>
  <si>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</si>
  <si>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</si>
  <si>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</si>
  <si>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</si>
  <si>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</si>
  <si>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</si>
  <si>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Objetivo 5: Bogotá confía en su Gobierno</t>
  </si>
  <si>
    <t>Programa 39: Camino hacia una democracia deliberativa con un gobierno cercano a la gente y con participación ciudadana</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</si>
  <si>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</si>
  <si>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</si>
  <si>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N/A</t>
  </si>
  <si>
    <t>Plan Institucional de Participación Ciudadana - PIPC</t>
  </si>
  <si>
    <t>Socializar, en espacios participativos en las localidades los temas misionales priorizados por el IDPAC.</t>
  </si>
  <si>
    <t>Informe mensual por localidad / 
Actas de reunión</t>
  </si>
  <si>
    <t>Subdirección de Promoción de la Participación</t>
  </si>
  <si>
    <t>Equipo Articulador SPP</t>
  </si>
  <si>
    <t>Responsable Designado</t>
  </si>
  <si>
    <t>Subdirector (a) de Promoción de la Participación</t>
  </si>
  <si>
    <t>Promover, en las localidades y difererentes espacios el derecho de acceso a la información pública .</t>
  </si>
  <si>
    <t xml:space="preserve">Informe mensual por localidad </t>
  </si>
  <si>
    <t>Documentar experiencias que surjan de los espacios de participación en donde sean convocados los procesos misionales del IDPAC.</t>
  </si>
  <si>
    <t>Documento de consolidación de información</t>
  </si>
  <si>
    <t>Sistematizar lecciones aprendidas y formular acciones de mejora.</t>
  </si>
  <si>
    <t>Documento que identifique objetivo, metodologías utilizadas, población, resultados, temas tratado, lecciones aprendidas, recomendaciones</t>
  </si>
  <si>
    <t>Solicitar la publicación en el menú Participa, las acciones participativas que se implementen dentro de la fase del ciclo de la gestión de formulación del plan de participación ciudadana.</t>
  </si>
  <si>
    <t>Link menú participa
correos electrónicos de solicitud</t>
  </si>
  <si>
    <t xml:space="preserve">Responsable designado </t>
  </si>
  <si>
    <t>Diseñar y publicar la estrategia de rendición de cuentas, definida por el IDPAC.</t>
  </si>
  <si>
    <t>Estrategia de rendición de cuentas</t>
  </si>
  <si>
    <t>Oficina Asesora de Planeación/Oficina Asesora de Comunicaciones/Subdirecciones/Gerencias</t>
  </si>
  <si>
    <t xml:space="preserve">Responsables designados </t>
  </si>
  <si>
    <t>Jefes de Oficinas Asesoras/Subdirectores/Gerentes</t>
  </si>
  <si>
    <t>Consolidar la caracterización de usuarios y grupos de interés del IDPAC</t>
  </si>
  <si>
    <t>31/06/2026</t>
  </si>
  <si>
    <t>Documento de caracterización de los grupos de valor</t>
  </si>
  <si>
    <t>Secretaría General - Servicio a la ciudadanía</t>
  </si>
  <si>
    <t>Secretaría General</t>
  </si>
  <si>
    <t>Conformar y capacitar un equipo de trabajo (que cuente con personal de areas misionales y de apoyo a la gestión) que lidere el proceso de planeación de la participación.</t>
  </si>
  <si>
    <t>Acta de capacitación
presentación</t>
  </si>
  <si>
    <t>Oficina Asesora de Planeación</t>
  </si>
  <si>
    <t>Jefe Oficina Asesora de Planeación</t>
  </si>
  <si>
    <t xml:space="preserve">Solicitar y divulgar a través de los canales institucionales, la información y los mecanismos de participación del IDPAC, con el fin de que la ciudadanía y los grupos de interés conozcan cómo aportar opiniones, sugerencias, comentarios y propuestas en los planes, programas, proyectos, servicios y trámites de la entidad. </t>
  </si>
  <si>
    <t>Informes trimestrales que evidencien las publicaciones y contenidos divulgados</t>
  </si>
  <si>
    <t>Oficina Asesora de Comunicaciones</t>
  </si>
  <si>
    <t>Jefe Oficina Asesora de Comunicaciones</t>
  </si>
  <si>
    <t>Realizar el seguimiento al cumplimiento del plan de participación ciudadana del IDPAC, realizar el reporte correspondiente a la Oficina Asesora de Planeación.</t>
  </si>
  <si>
    <t>Matriz de seguimiento/evidencias</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</si>
  <si>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</si>
  <si>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</si>
  <si>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</si>
  <si>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Programa 36: Innovación Pública para la generación de confianza ciudadana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</si>
  <si>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</si>
  <si>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</si>
  <si>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</si>
  <si>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</si>
  <si>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</si>
  <si>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</si>
  <si>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421 Implementar 1 Modelo(s) de gobernanza democrática que amplíe el alcance de la participación de la ciudadanía organizaciones sociales y comunales de primer segundo y tercer grado en todas las decisiones públicas del gobierno distrital</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</si>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</sst>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2"/>
      <color rgb="FF000000"/>
      <name val="Arial"/>
      <family val="2"/>
    </font>
    <font>
      <sz val="8"/>
      <name val="Calibri"/>
      <family val="2"/>
    </font>
    <font>
      <sz val="11"/>
      <color rgb="FF000000"/>
      <name val="Calibri"/>
      <family val="2"/>
    </font>
    <font>
      <sz val="12"/>
      <name val="Arial"/>
      <family val="2"/>
    </font>
    <font>
      <sz val="12"/>
      <color rgb="FFFF000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Border="0" applyProtection="0"/>
    <xf numFmtId="0" fontId="7" fillId="0" borderId="0" applyNumberFormat="0" applyFill="0" applyBorder="0" applyProtection="0"/>
    <xf numFmtId="9" fontId="13" fillId="0" borderId="0" applyFont="0" applyFill="0" applyBorder="0" applyAlignment="0" applyProtection="0"/>
    <xf numFmtId="0" fontId="13" fillId="0" borderId="0"/>
  </cellStyleXfs>
  <cellXfs count="53">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0" fontId="9" fillId="7" borderId="1" xfId="0" applyFont="1" applyFill="1" applyBorder="1" applyAlignment="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0" fontId="11" fillId="2" borderId="1" xfId="1" applyFont="1" applyFill="1" applyBorder="1" applyAlignment="1" applyProtection="1">
      <alignment horizontal="left" vertical="top" wrapText="1"/>
    </xf>
    <xf numFmtId="9" fontId="14" fillId="0" borderId="1" xfId="3" applyFont="1" applyFill="1" applyBorder="1" applyAlignment="1" applyProtection="1">
      <alignment horizontal="center" vertical="center" wrapText="1"/>
      <protection locked="0"/>
    </xf>
    <xf numFmtId="9" fontId="11" fillId="0" borderId="1" xfId="3" applyFont="1" applyFill="1" applyBorder="1" applyAlignment="1" applyProtection="1">
      <alignment horizontal="center" vertical="center" wrapText="1"/>
    </xf>
    <xf numFmtId="9" fontId="15" fillId="0" borderId="1" xfId="3" applyFont="1" applyFill="1" applyBorder="1" applyAlignment="1" applyProtection="1">
      <alignment horizontal="center" vertical="center" wrapText="1"/>
    </xf>
    <xf numFmtId="9" fontId="11" fillId="2" borderId="1" xfId="1" applyNumberFormat="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4" borderId="1" xfId="1" applyFont="1" applyFill="1" applyBorder="1" applyAlignment="1" applyProtection="1">
      <alignment horizontal="center" vertical="center" wrapText="1"/>
    </xf>
    <xf numFmtId="9" fontId="11" fillId="2" borderId="1" xfId="3" applyFont="1" applyFill="1" applyBorder="1" applyAlignment="1" applyProtection="1">
      <alignment horizontal="center" vertical="center" wrapText="1"/>
    </xf>
    <xf numFmtId="14" fontId="11" fillId="2" borderId="1" xfId="1" applyNumberFormat="1" applyFont="1" applyFill="1" applyBorder="1" applyAlignment="1" applyProtection="1">
      <alignment horizontal="center" vertical="center" wrapText="1"/>
    </xf>
    <xf numFmtId="0" fontId="14" fillId="0" borderId="1" xfId="4" applyFont="1" applyBorder="1" applyAlignment="1" applyProtection="1">
      <alignment horizontal="justify" vertical="top" wrapText="1"/>
      <protection locked="0"/>
    </xf>
    <xf numFmtId="0" fontId="14" fillId="0" borderId="1" xfId="4" applyFont="1" applyBorder="1" applyAlignment="1" applyProtection="1">
      <alignment horizontal="center" vertical="center" wrapText="1"/>
      <protection locked="0"/>
    </xf>
    <xf numFmtId="0" fontId="11" fillId="2" borderId="1" xfId="1" applyFont="1" applyFill="1" applyBorder="1" applyAlignment="1" applyProtection="1">
      <alignment vertical="center" wrapText="1"/>
    </xf>
    <xf numFmtId="9" fontId="5" fillId="2" borderId="0" xfId="1" applyNumberFormat="1" applyFont="1" applyFill="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9" fillId="7" borderId="1" xfId="0" applyFont="1" applyFill="1" applyBorder="1" applyAlignment="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14" fontId="5" fillId="2" borderId="5" xfId="1" applyNumberFormat="1" applyFont="1" applyFill="1" applyBorder="1" applyAlignment="1" applyProtection="1">
      <alignment horizontal="center" vertical="center" wrapText="1"/>
    </xf>
    <xf numFmtId="14" fontId="5" fillId="2" borderId="7" xfId="1"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4" xfId="4" xr:uid="{00000000-0005-0000-0000-000003000000}"/>
    <cellStyle name="Porcentaje" xfId="3" builtinId="5"/>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1</xdr:col>
      <xdr:colOff>266895</xdr:colOff>
      <xdr:row>1</xdr:row>
      <xdr:rowOff>549089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1"/>
  <sheetViews>
    <sheetView tabSelected="1" topLeftCell="D16" zoomScale="55" zoomScaleNormal="55" zoomScaleSheetLayoutView="55" workbookViewId="0">
      <selection activeCell="L14" sqref="L14"/>
    </sheetView>
  </sheetViews>
  <sheetFormatPr defaultColWidth="11.42578125" defaultRowHeight="14.25"/>
  <cols>
    <col min="1" max="4" width="60.7109375" style="6" customWidth="1"/>
    <col min="5" max="5" width="23.28515625" style="6" customWidth="1"/>
    <col min="6" max="7" width="60.7109375" style="1" customWidth="1"/>
    <col min="8" max="8" width="25.7109375" style="6" customWidth="1"/>
    <col min="9" max="22" width="15.7109375" style="6" customWidth="1"/>
    <col min="23" max="24" width="15.7109375" style="8" customWidth="1"/>
    <col min="25" max="25" width="15.7109375" style="6" customWidth="1"/>
    <col min="26" max="26" width="15.7109375" style="8" customWidth="1"/>
    <col min="27" max="32" width="15.7109375" style="6" customWidth="1"/>
    <col min="33" max="35" width="30.7109375" style="6" customWidth="1"/>
    <col min="36" max="36" width="30.7109375" style="19" customWidth="1"/>
    <col min="37" max="37" width="30.7109375" style="3" customWidth="1"/>
    <col min="38" max="41" width="30.7109375" style="6" customWidth="1"/>
    <col min="42" max="16384" width="11.42578125" style="1"/>
  </cols>
  <sheetData>
    <row r="1" spans="1:41" ht="56.25" customHeight="1">
      <c r="A1" s="39"/>
      <c r="B1" s="39"/>
      <c r="C1" s="39"/>
      <c r="D1" s="50" t="s">
        <v>0</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2"/>
      <c r="AN1" s="46" t="s">
        <v>1</v>
      </c>
      <c r="AO1" s="46"/>
    </row>
    <row r="2" spans="1:41" ht="55.5" customHeight="1">
      <c r="A2" s="39"/>
      <c r="B2" s="39"/>
      <c r="C2" s="39"/>
      <c r="D2" s="50" t="s">
        <v>2</v>
      </c>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2"/>
      <c r="AN2" s="46"/>
      <c r="AO2" s="46"/>
    </row>
    <row r="3" spans="1:41" ht="14.25" customHeight="1">
      <c r="F3" s="2"/>
      <c r="G3" s="2"/>
      <c r="H3" s="3"/>
      <c r="I3" s="3"/>
      <c r="J3" s="3"/>
      <c r="K3" s="3"/>
      <c r="L3" s="3"/>
      <c r="M3" s="3"/>
      <c r="N3" s="3"/>
      <c r="O3" s="3"/>
      <c r="P3" s="3"/>
      <c r="Q3" s="3"/>
      <c r="R3" s="3"/>
      <c r="S3" s="3"/>
      <c r="T3" s="3"/>
      <c r="U3" s="3"/>
      <c r="V3" s="3"/>
      <c r="W3" s="4"/>
      <c r="X3" s="4"/>
      <c r="Y3" s="3"/>
      <c r="Z3" s="4"/>
      <c r="AA3" s="3"/>
      <c r="AB3" s="3"/>
      <c r="AC3" s="3"/>
      <c r="AD3" s="3"/>
      <c r="AE3" s="3"/>
      <c r="AF3" s="3"/>
      <c r="AG3" s="3"/>
      <c r="AH3" s="3"/>
      <c r="AI3" s="3"/>
      <c r="AJ3" s="5"/>
      <c r="AM3" s="3"/>
      <c r="AN3" s="3"/>
      <c r="AO3" s="3"/>
    </row>
    <row r="4" spans="1:41" ht="14.25" customHeight="1">
      <c r="G4" s="7"/>
      <c r="AJ4" s="5"/>
    </row>
    <row r="5" spans="1:41" ht="36.75" customHeight="1">
      <c r="A5" s="9" t="s">
        <v>3</v>
      </c>
      <c r="B5" s="10">
        <v>45310</v>
      </c>
      <c r="C5" s="22" t="s">
        <v>4</v>
      </c>
      <c r="D5" s="44"/>
      <c r="E5" s="45"/>
      <c r="F5" s="23"/>
      <c r="G5" s="23"/>
      <c r="H5" s="11" t="s">
        <v>5</v>
      </c>
      <c r="I5" s="41" t="s">
        <v>6</v>
      </c>
      <c r="J5" s="42"/>
      <c r="K5" s="42"/>
      <c r="L5" s="42"/>
      <c r="M5" s="42"/>
      <c r="N5" s="42"/>
      <c r="O5" s="43"/>
      <c r="P5" s="12"/>
      <c r="Q5" s="12"/>
      <c r="R5" s="12"/>
      <c r="S5" s="12"/>
      <c r="T5" s="12"/>
      <c r="U5" s="12"/>
      <c r="V5" s="12"/>
      <c r="W5" s="12"/>
      <c r="X5" s="12"/>
      <c r="Y5" s="12"/>
      <c r="Z5" s="12"/>
      <c r="AA5" s="12"/>
      <c r="AB5" s="12"/>
      <c r="AC5" s="12"/>
      <c r="AD5" s="12"/>
      <c r="AE5" s="12"/>
      <c r="AF5" s="12"/>
      <c r="AG5" s="12"/>
      <c r="AH5" s="12"/>
      <c r="AI5" s="12"/>
      <c r="AJ5" s="12"/>
      <c r="AK5" s="12"/>
      <c r="AL5" s="23"/>
      <c r="AM5" s="12"/>
      <c r="AN5" s="24" t="s">
        <v>7</v>
      </c>
      <c r="AO5" s="21">
        <v>1</v>
      </c>
    </row>
    <row r="6" spans="1:41" s="18" customFormat="1" ht="18.75" customHeight="1">
      <c r="A6" s="5"/>
      <c r="B6" s="5"/>
      <c r="C6" s="5"/>
      <c r="D6" s="5"/>
      <c r="E6" s="5"/>
      <c r="F6" s="13"/>
      <c r="G6" s="14"/>
      <c r="H6" s="16"/>
      <c r="I6" s="15"/>
      <c r="J6" s="15"/>
      <c r="K6" s="15"/>
      <c r="L6" s="15"/>
      <c r="M6" s="15"/>
      <c r="N6" s="15"/>
      <c r="O6" s="15"/>
      <c r="P6" s="15"/>
      <c r="Q6" s="15"/>
      <c r="R6" s="15"/>
      <c r="S6" s="15"/>
      <c r="T6" s="15"/>
      <c r="U6" s="15"/>
      <c r="V6" s="15"/>
      <c r="W6" s="15"/>
      <c r="X6" s="15"/>
      <c r="Y6" s="15"/>
      <c r="Z6" s="15"/>
      <c r="AA6" s="15"/>
      <c r="AB6" s="15"/>
      <c r="AC6" s="15"/>
      <c r="AD6" s="15"/>
      <c r="AE6" s="15"/>
      <c r="AF6" s="15"/>
      <c r="AG6" s="16"/>
      <c r="AH6" s="16"/>
      <c r="AI6" s="15"/>
      <c r="AJ6" s="17"/>
      <c r="AK6" s="17"/>
      <c r="AL6" s="5"/>
      <c r="AM6" s="16"/>
      <c r="AN6" s="16"/>
      <c r="AO6" s="16"/>
    </row>
    <row r="7" spans="1:41" s="18" customFormat="1" ht="48" customHeight="1">
      <c r="A7" s="40" t="s">
        <v>8</v>
      </c>
      <c r="B7" s="40" t="s">
        <v>9</v>
      </c>
      <c r="C7" s="40" t="s">
        <v>10</v>
      </c>
      <c r="D7" s="47" t="s">
        <v>11</v>
      </c>
      <c r="E7" s="40" t="s">
        <v>12</v>
      </c>
      <c r="F7" s="40" t="s">
        <v>13</v>
      </c>
      <c r="G7" s="40" t="s">
        <v>14</v>
      </c>
      <c r="H7" s="40" t="s">
        <v>15</v>
      </c>
      <c r="I7" s="40" t="s">
        <v>16</v>
      </c>
      <c r="J7" s="40"/>
      <c r="K7" s="40"/>
      <c r="L7" s="40"/>
      <c r="M7" s="40"/>
      <c r="N7" s="40"/>
      <c r="O7" s="40"/>
      <c r="P7" s="40"/>
      <c r="Q7" s="40"/>
      <c r="R7" s="40"/>
      <c r="S7" s="40"/>
      <c r="T7" s="40"/>
      <c r="U7" s="40"/>
      <c r="V7" s="40"/>
      <c r="W7" s="40"/>
      <c r="X7" s="40"/>
      <c r="Y7" s="40"/>
      <c r="Z7" s="40"/>
      <c r="AA7" s="40"/>
      <c r="AB7" s="40"/>
      <c r="AC7" s="40"/>
      <c r="AD7" s="40"/>
      <c r="AE7" s="40"/>
      <c r="AF7" s="40"/>
      <c r="AG7" s="40" t="s">
        <v>17</v>
      </c>
      <c r="AH7" s="40" t="s">
        <v>18</v>
      </c>
      <c r="AI7" s="40" t="s">
        <v>19</v>
      </c>
      <c r="AJ7" s="40" t="s">
        <v>20</v>
      </c>
      <c r="AK7" s="40" t="s">
        <v>21</v>
      </c>
      <c r="AL7" s="40" t="s">
        <v>22</v>
      </c>
      <c r="AM7" s="40" t="s">
        <v>23</v>
      </c>
      <c r="AN7" s="40" t="s">
        <v>24</v>
      </c>
      <c r="AO7" s="40" t="s">
        <v>25</v>
      </c>
    </row>
    <row r="8" spans="1:41" ht="27" customHeight="1">
      <c r="A8" s="40"/>
      <c r="B8" s="40"/>
      <c r="C8" s="40"/>
      <c r="D8" s="48"/>
      <c r="E8" s="40"/>
      <c r="F8" s="40"/>
      <c r="G8" s="40"/>
      <c r="H8" s="40"/>
      <c r="I8" s="40" t="s">
        <v>26</v>
      </c>
      <c r="J8" s="40"/>
      <c r="K8" s="40" t="s">
        <v>27</v>
      </c>
      <c r="L8" s="40"/>
      <c r="M8" s="40" t="s">
        <v>28</v>
      </c>
      <c r="N8" s="40"/>
      <c r="O8" s="40" t="s">
        <v>29</v>
      </c>
      <c r="P8" s="40"/>
      <c r="Q8" s="40" t="s">
        <v>30</v>
      </c>
      <c r="R8" s="40"/>
      <c r="S8" s="40" t="s">
        <v>31</v>
      </c>
      <c r="T8" s="40"/>
      <c r="U8" s="40" t="s">
        <v>32</v>
      </c>
      <c r="V8" s="40"/>
      <c r="W8" s="40" t="s">
        <v>33</v>
      </c>
      <c r="X8" s="40"/>
      <c r="Y8" s="40" t="s">
        <v>34</v>
      </c>
      <c r="Z8" s="40"/>
      <c r="AA8" s="40" t="s">
        <v>35</v>
      </c>
      <c r="AB8" s="40"/>
      <c r="AC8" s="40" t="s">
        <v>36</v>
      </c>
      <c r="AD8" s="40"/>
      <c r="AE8" s="40" t="s">
        <v>37</v>
      </c>
      <c r="AF8" s="40" t="s">
        <v>37</v>
      </c>
      <c r="AG8" s="40"/>
      <c r="AH8" s="40"/>
      <c r="AI8" s="40"/>
      <c r="AJ8" s="40"/>
      <c r="AK8" s="40"/>
      <c r="AL8" s="40"/>
      <c r="AM8" s="40"/>
      <c r="AN8" s="40"/>
      <c r="AO8" s="40"/>
    </row>
    <row r="9" spans="1:41" ht="63" customHeight="1">
      <c r="A9" s="40"/>
      <c r="B9" s="40"/>
      <c r="C9" s="40"/>
      <c r="D9" s="49"/>
      <c r="E9" s="40"/>
      <c r="F9" s="40"/>
      <c r="G9" s="40"/>
      <c r="H9" s="40"/>
      <c r="I9" s="20" t="s">
        <v>38</v>
      </c>
      <c r="J9" s="20" t="s">
        <v>39</v>
      </c>
      <c r="K9" s="20" t="s">
        <v>38</v>
      </c>
      <c r="L9" s="20" t="s">
        <v>39</v>
      </c>
      <c r="M9" s="20" t="s">
        <v>38</v>
      </c>
      <c r="N9" s="20" t="s">
        <v>39</v>
      </c>
      <c r="O9" s="20" t="s">
        <v>38</v>
      </c>
      <c r="P9" s="20" t="s">
        <v>39</v>
      </c>
      <c r="Q9" s="20" t="s">
        <v>38</v>
      </c>
      <c r="R9" s="20" t="s">
        <v>39</v>
      </c>
      <c r="S9" s="20" t="s">
        <v>38</v>
      </c>
      <c r="T9" s="20" t="s">
        <v>39</v>
      </c>
      <c r="U9" s="20" t="s">
        <v>38</v>
      </c>
      <c r="V9" s="20" t="s">
        <v>39</v>
      </c>
      <c r="W9" s="20" t="s">
        <v>38</v>
      </c>
      <c r="X9" s="20" t="s">
        <v>39</v>
      </c>
      <c r="Y9" s="20" t="s">
        <v>38</v>
      </c>
      <c r="Z9" s="20" t="s">
        <v>39</v>
      </c>
      <c r="AA9" s="20" t="s">
        <v>38</v>
      </c>
      <c r="AB9" s="20" t="s">
        <v>39</v>
      </c>
      <c r="AC9" s="20" t="s">
        <v>38</v>
      </c>
      <c r="AD9" s="20" t="s">
        <v>39</v>
      </c>
      <c r="AE9" s="20" t="s">
        <v>38</v>
      </c>
      <c r="AF9" s="20" t="s">
        <v>39</v>
      </c>
      <c r="AG9" s="40"/>
      <c r="AH9" s="40"/>
      <c r="AI9" s="40"/>
      <c r="AJ9" s="40"/>
      <c r="AK9" s="40"/>
      <c r="AL9" s="40"/>
      <c r="AM9" s="40"/>
      <c r="AN9" s="40"/>
      <c r="AO9" s="40"/>
    </row>
    <row r="10" spans="1:41" ht="129.75" customHeight="1">
      <c r="A10" s="25" t="s">
        <v>40</v>
      </c>
      <c r="B10" s="25" t="s">
        <v>41</v>
      </c>
      <c r="C10" s="25" t="s">
        <v>42</v>
      </c>
      <c r="D10" s="25" t="s">
        <v>43</v>
      </c>
      <c r="E10" s="30" t="s">
        <v>44</v>
      </c>
      <c r="F10" s="25" t="s">
        <v>45</v>
      </c>
      <c r="G10" s="34" t="s">
        <v>46</v>
      </c>
      <c r="H10" s="32">
        <v>0.1</v>
      </c>
      <c r="I10" s="29"/>
      <c r="J10" s="30"/>
      <c r="K10" s="29">
        <v>9.0999999999999998E-2</v>
      </c>
      <c r="L10" s="30"/>
      <c r="M10" s="29">
        <v>9.0999999999999998E-2</v>
      </c>
      <c r="N10" s="30"/>
      <c r="O10" s="29">
        <v>9.0999999999999998E-2</v>
      </c>
      <c r="P10" s="30"/>
      <c r="Q10" s="29">
        <v>9.0999999999999998E-2</v>
      </c>
      <c r="R10" s="30"/>
      <c r="S10" s="29">
        <v>9.0999999999999998E-2</v>
      </c>
      <c r="T10" s="30"/>
      <c r="U10" s="29">
        <v>9.0999999999999998E-2</v>
      </c>
      <c r="V10" s="30"/>
      <c r="W10" s="29">
        <v>9.0999999999999998E-2</v>
      </c>
      <c r="X10" s="31"/>
      <c r="Y10" s="29">
        <v>9.0999999999999998E-2</v>
      </c>
      <c r="Z10" s="31"/>
      <c r="AA10" s="29">
        <v>9.0999999999999998E-2</v>
      </c>
      <c r="AB10" s="30"/>
      <c r="AC10" s="29">
        <v>9.0999999999999998E-2</v>
      </c>
      <c r="AD10" s="30"/>
      <c r="AE10" s="29">
        <v>9.0999999999999998E-2</v>
      </c>
      <c r="AF10" s="30"/>
      <c r="AG10" s="32">
        <f>K10+M10+O10+Q10+S10+U10+W10+Y10+AA10+AC10+AE10</f>
        <v>1.0009999999999999</v>
      </c>
      <c r="AH10" s="33">
        <v>46054</v>
      </c>
      <c r="AI10" s="33">
        <v>46387</v>
      </c>
      <c r="AJ10" s="35" t="s">
        <v>47</v>
      </c>
      <c r="AK10" s="35" t="s">
        <v>48</v>
      </c>
      <c r="AL10" s="35"/>
      <c r="AM10" s="35" t="s">
        <v>49</v>
      </c>
      <c r="AN10" s="35" t="s">
        <v>50</v>
      </c>
      <c r="AO10" s="35" t="s">
        <v>51</v>
      </c>
    </row>
    <row r="11" spans="1:41" ht="129.75" customHeight="1">
      <c r="A11" s="25" t="s">
        <v>40</v>
      </c>
      <c r="B11" s="25" t="s">
        <v>41</v>
      </c>
      <c r="C11" s="25" t="s">
        <v>42</v>
      </c>
      <c r="D11" s="25" t="s">
        <v>43</v>
      </c>
      <c r="E11" s="30" t="s">
        <v>44</v>
      </c>
      <c r="F11" s="25" t="s">
        <v>45</v>
      </c>
      <c r="G11" s="34" t="s">
        <v>52</v>
      </c>
      <c r="H11" s="32">
        <v>0.1</v>
      </c>
      <c r="I11" s="29"/>
      <c r="J11" s="30"/>
      <c r="K11" s="29">
        <v>9.0999999999999998E-2</v>
      </c>
      <c r="L11" s="30"/>
      <c r="M11" s="29">
        <v>9.0999999999999998E-2</v>
      </c>
      <c r="N11" s="30"/>
      <c r="O11" s="29">
        <v>9.0999999999999998E-2</v>
      </c>
      <c r="P11" s="30"/>
      <c r="Q11" s="29">
        <v>9.0999999999999998E-2</v>
      </c>
      <c r="R11" s="30"/>
      <c r="S11" s="29">
        <v>9.0999999999999998E-2</v>
      </c>
      <c r="T11" s="30"/>
      <c r="U11" s="29">
        <v>9.0999999999999998E-2</v>
      </c>
      <c r="V11" s="30"/>
      <c r="W11" s="29">
        <v>9.0999999999999998E-2</v>
      </c>
      <c r="X11" s="31"/>
      <c r="Y11" s="29">
        <v>9.0999999999999998E-2</v>
      </c>
      <c r="Z11" s="31"/>
      <c r="AA11" s="29">
        <v>9.0999999999999998E-2</v>
      </c>
      <c r="AB11" s="30"/>
      <c r="AC11" s="29">
        <v>9.0999999999999998E-2</v>
      </c>
      <c r="AD11" s="30"/>
      <c r="AE11" s="29">
        <v>9.0999999999999998E-2</v>
      </c>
      <c r="AF11" s="30"/>
      <c r="AG11" s="32">
        <f>K11+M11+O11+Q11+S11+U11+W11+Y11+AA11+AC11+AE11</f>
        <v>1.0009999999999999</v>
      </c>
      <c r="AH11" s="33">
        <v>46054</v>
      </c>
      <c r="AI11" s="33">
        <v>46387</v>
      </c>
      <c r="AJ11" s="35" t="s">
        <v>53</v>
      </c>
      <c r="AK11" s="35" t="s">
        <v>48</v>
      </c>
      <c r="AL11" s="35"/>
      <c r="AM11" s="35" t="s">
        <v>49</v>
      </c>
      <c r="AN11" s="35" t="s">
        <v>50</v>
      </c>
      <c r="AO11" s="35" t="s">
        <v>51</v>
      </c>
    </row>
    <row r="12" spans="1:41" ht="129.75" customHeight="1">
      <c r="A12" s="25" t="s">
        <v>40</v>
      </c>
      <c r="B12" s="25" t="s">
        <v>41</v>
      </c>
      <c r="C12" s="25" t="s">
        <v>42</v>
      </c>
      <c r="D12" s="25" t="s">
        <v>43</v>
      </c>
      <c r="E12" s="30" t="s">
        <v>44</v>
      </c>
      <c r="F12" s="25" t="s">
        <v>45</v>
      </c>
      <c r="G12" s="34" t="s">
        <v>54</v>
      </c>
      <c r="H12" s="32">
        <v>0.1</v>
      </c>
      <c r="I12" s="29"/>
      <c r="J12" s="30"/>
      <c r="K12" s="29">
        <v>9.0999999999999998E-2</v>
      </c>
      <c r="L12" s="30"/>
      <c r="M12" s="29">
        <v>9.0999999999999998E-2</v>
      </c>
      <c r="N12" s="30"/>
      <c r="O12" s="29">
        <v>9.0999999999999998E-2</v>
      </c>
      <c r="P12" s="30"/>
      <c r="Q12" s="29">
        <v>9.0999999999999998E-2</v>
      </c>
      <c r="R12" s="30"/>
      <c r="S12" s="29">
        <v>9.0999999999999998E-2</v>
      </c>
      <c r="T12" s="30"/>
      <c r="U12" s="29">
        <v>9.0999999999999998E-2</v>
      </c>
      <c r="V12" s="30"/>
      <c r="W12" s="29">
        <v>9.0999999999999998E-2</v>
      </c>
      <c r="X12" s="31"/>
      <c r="Y12" s="29">
        <v>9.0999999999999998E-2</v>
      </c>
      <c r="Z12" s="31"/>
      <c r="AA12" s="29">
        <v>9.0999999999999998E-2</v>
      </c>
      <c r="AB12" s="30"/>
      <c r="AC12" s="29">
        <v>9.0999999999999998E-2</v>
      </c>
      <c r="AD12" s="30"/>
      <c r="AE12" s="29">
        <v>9.0999999999999998E-2</v>
      </c>
      <c r="AF12" s="30"/>
      <c r="AG12" s="29">
        <v>1</v>
      </c>
      <c r="AH12" s="33">
        <v>46054</v>
      </c>
      <c r="AI12" s="33">
        <v>46387</v>
      </c>
      <c r="AJ12" s="35" t="s">
        <v>55</v>
      </c>
      <c r="AK12" s="35" t="s">
        <v>48</v>
      </c>
      <c r="AL12" s="35"/>
      <c r="AM12" s="35" t="s">
        <v>49</v>
      </c>
      <c r="AN12" s="35" t="s">
        <v>50</v>
      </c>
      <c r="AO12" s="35" t="s">
        <v>51</v>
      </c>
    </row>
    <row r="13" spans="1:41" ht="129.75" customHeight="1">
      <c r="A13" s="25" t="s">
        <v>40</v>
      </c>
      <c r="B13" s="25" t="s">
        <v>41</v>
      </c>
      <c r="C13" s="25" t="s">
        <v>42</v>
      </c>
      <c r="D13" s="25" t="s">
        <v>43</v>
      </c>
      <c r="E13" s="30" t="s">
        <v>44</v>
      </c>
      <c r="F13" s="25" t="s">
        <v>45</v>
      </c>
      <c r="G13" s="34" t="s">
        <v>56</v>
      </c>
      <c r="H13" s="32">
        <v>0.1</v>
      </c>
      <c r="I13" s="29"/>
      <c r="J13" s="30"/>
      <c r="K13" s="29"/>
      <c r="L13" s="30"/>
      <c r="M13" s="29"/>
      <c r="N13" s="30"/>
      <c r="O13" s="29"/>
      <c r="P13" s="30"/>
      <c r="Q13" s="29"/>
      <c r="R13" s="30"/>
      <c r="S13" s="29"/>
      <c r="T13" s="30"/>
      <c r="U13" s="29"/>
      <c r="V13" s="30"/>
      <c r="W13" s="29"/>
      <c r="X13" s="31"/>
      <c r="Y13" s="29"/>
      <c r="Z13" s="31"/>
      <c r="AA13" s="29"/>
      <c r="AB13" s="30"/>
      <c r="AC13" s="29">
        <v>1</v>
      </c>
      <c r="AD13" s="30"/>
      <c r="AE13" s="29"/>
      <c r="AF13" s="30"/>
      <c r="AG13" s="29">
        <v>1</v>
      </c>
      <c r="AH13" s="33">
        <v>46327</v>
      </c>
      <c r="AI13" s="33">
        <v>46356</v>
      </c>
      <c r="AJ13" s="35" t="s">
        <v>57</v>
      </c>
      <c r="AK13" s="35" t="s">
        <v>48</v>
      </c>
      <c r="AL13" s="35"/>
      <c r="AM13" s="35" t="s">
        <v>49</v>
      </c>
      <c r="AN13" s="35" t="s">
        <v>50</v>
      </c>
      <c r="AO13" s="35" t="s">
        <v>51</v>
      </c>
    </row>
    <row r="14" spans="1:41" ht="129.75" customHeight="1">
      <c r="A14" s="25" t="s">
        <v>40</v>
      </c>
      <c r="B14" s="25" t="s">
        <v>41</v>
      </c>
      <c r="C14" s="25" t="s">
        <v>42</v>
      </c>
      <c r="D14" s="25" t="s">
        <v>43</v>
      </c>
      <c r="E14" s="30" t="s">
        <v>44</v>
      </c>
      <c r="F14" s="25" t="s">
        <v>45</v>
      </c>
      <c r="G14" s="34" t="s">
        <v>58</v>
      </c>
      <c r="H14" s="32">
        <v>0.1</v>
      </c>
      <c r="I14" s="38"/>
      <c r="J14" s="27"/>
      <c r="K14" s="29">
        <v>1</v>
      </c>
      <c r="L14" s="27"/>
      <c r="M14" s="27"/>
      <c r="N14" s="27"/>
      <c r="O14" s="27"/>
      <c r="P14" s="27"/>
      <c r="Q14" s="27"/>
      <c r="R14" s="28"/>
      <c r="S14" s="27"/>
      <c r="T14" s="27"/>
      <c r="U14" s="27"/>
      <c r="V14" s="27"/>
      <c r="W14" s="27"/>
      <c r="X14" s="27"/>
      <c r="Y14" s="27"/>
      <c r="Z14" s="27"/>
      <c r="AA14" s="27"/>
      <c r="AB14" s="27"/>
      <c r="AC14" s="27"/>
      <c r="AD14" s="27"/>
      <c r="AE14" s="27"/>
      <c r="AF14" s="27"/>
      <c r="AG14" s="26">
        <v>1</v>
      </c>
      <c r="AH14" s="33">
        <v>46054</v>
      </c>
      <c r="AI14" s="33">
        <v>46081</v>
      </c>
      <c r="AJ14" s="35" t="s">
        <v>59</v>
      </c>
      <c r="AK14" s="35" t="s">
        <v>48</v>
      </c>
      <c r="AL14" s="35"/>
      <c r="AM14" s="35" t="s">
        <v>60</v>
      </c>
      <c r="AN14" s="35" t="s">
        <v>50</v>
      </c>
      <c r="AO14" s="35" t="s">
        <v>51</v>
      </c>
    </row>
    <row r="15" spans="1:41" ht="129.75" customHeight="1">
      <c r="A15" s="25" t="s">
        <v>40</v>
      </c>
      <c r="B15" s="25" t="s">
        <v>41</v>
      </c>
      <c r="C15" s="25" t="s">
        <v>42</v>
      </c>
      <c r="D15" s="25" t="s">
        <v>43</v>
      </c>
      <c r="E15" s="30" t="s">
        <v>44</v>
      </c>
      <c r="F15" s="25" t="s">
        <v>45</v>
      </c>
      <c r="G15" s="34" t="s">
        <v>61</v>
      </c>
      <c r="H15" s="32">
        <v>0.1</v>
      </c>
      <c r="I15" s="29"/>
      <c r="J15" s="26"/>
      <c r="K15" s="29"/>
      <c r="L15" s="26"/>
      <c r="M15" s="29">
        <v>1</v>
      </c>
      <c r="N15" s="26"/>
      <c r="O15" s="29"/>
      <c r="P15" s="26"/>
      <c r="Q15" s="29"/>
      <c r="R15" s="26"/>
      <c r="S15" s="26"/>
      <c r="T15" s="26"/>
      <c r="U15" s="29"/>
      <c r="V15" s="26"/>
      <c r="W15" s="29"/>
      <c r="X15" s="26"/>
      <c r="Y15" s="29"/>
      <c r="Z15" s="26"/>
      <c r="AA15" s="29"/>
      <c r="AB15" s="26"/>
      <c r="AC15" s="26"/>
      <c r="AD15" s="26"/>
      <c r="AE15" s="29"/>
      <c r="AF15" s="26"/>
      <c r="AG15" s="26">
        <v>1</v>
      </c>
      <c r="AH15" s="33">
        <v>46082</v>
      </c>
      <c r="AI15" s="33">
        <v>46111</v>
      </c>
      <c r="AJ15" s="35" t="s">
        <v>62</v>
      </c>
      <c r="AK15" s="35" t="s">
        <v>63</v>
      </c>
      <c r="AL15" s="35"/>
      <c r="AM15" s="35" t="s">
        <v>64</v>
      </c>
      <c r="AN15" s="35" t="s">
        <v>50</v>
      </c>
      <c r="AO15" s="35" t="s">
        <v>65</v>
      </c>
    </row>
    <row r="16" spans="1:41" ht="129.75" customHeight="1">
      <c r="A16" s="25" t="s">
        <v>40</v>
      </c>
      <c r="B16" s="25" t="s">
        <v>41</v>
      </c>
      <c r="C16" s="25" t="s">
        <v>42</v>
      </c>
      <c r="D16" s="25" t="s">
        <v>43</v>
      </c>
      <c r="E16" s="30" t="s">
        <v>44</v>
      </c>
      <c r="F16" s="25" t="s">
        <v>45</v>
      </c>
      <c r="G16" s="34" t="s">
        <v>66</v>
      </c>
      <c r="H16" s="32">
        <v>0.1</v>
      </c>
      <c r="I16" s="29"/>
      <c r="J16" s="26"/>
      <c r="K16" s="29"/>
      <c r="L16" s="30"/>
      <c r="M16" s="29"/>
      <c r="N16" s="30"/>
      <c r="O16" s="29">
        <v>0.5</v>
      </c>
      <c r="P16" s="30"/>
      <c r="Q16" s="29"/>
      <c r="R16" s="30"/>
      <c r="S16" s="29">
        <v>0.5</v>
      </c>
      <c r="T16" s="30"/>
      <c r="U16" s="29"/>
      <c r="V16" s="30"/>
      <c r="W16" s="29"/>
      <c r="X16" s="31"/>
      <c r="Y16" s="29"/>
      <c r="Z16" s="31"/>
      <c r="AA16" s="29"/>
      <c r="AB16" s="30"/>
      <c r="AC16" s="29"/>
      <c r="AD16" s="30"/>
      <c r="AE16" s="29"/>
      <c r="AF16" s="26"/>
      <c r="AG16" s="26">
        <v>1</v>
      </c>
      <c r="AH16" s="33">
        <v>46113</v>
      </c>
      <c r="AI16" s="33" t="s">
        <v>67</v>
      </c>
      <c r="AJ16" s="35" t="s">
        <v>68</v>
      </c>
      <c r="AK16" s="35" t="s">
        <v>69</v>
      </c>
      <c r="AL16" s="35"/>
      <c r="AM16" s="35" t="s">
        <v>60</v>
      </c>
      <c r="AN16" s="35" t="s">
        <v>50</v>
      </c>
      <c r="AO16" s="35" t="s">
        <v>70</v>
      </c>
    </row>
    <row r="17" spans="1:41" ht="129.75" customHeight="1">
      <c r="A17" s="25" t="s">
        <v>40</v>
      </c>
      <c r="B17" s="25" t="s">
        <v>41</v>
      </c>
      <c r="C17" s="25" t="s">
        <v>42</v>
      </c>
      <c r="D17" s="25" t="s">
        <v>43</v>
      </c>
      <c r="E17" s="30" t="s">
        <v>44</v>
      </c>
      <c r="F17" s="25" t="s">
        <v>45</v>
      </c>
      <c r="G17" s="34" t="s">
        <v>71</v>
      </c>
      <c r="H17" s="32">
        <v>0.1</v>
      </c>
      <c r="I17" s="29"/>
      <c r="J17" s="30"/>
      <c r="K17" s="29"/>
      <c r="L17" s="30"/>
      <c r="M17" s="29">
        <v>1</v>
      </c>
      <c r="N17" s="30"/>
      <c r="O17" s="29"/>
      <c r="P17" s="30"/>
      <c r="Q17" s="29"/>
      <c r="R17" s="30"/>
      <c r="S17" s="29"/>
      <c r="T17" s="30"/>
      <c r="U17" s="29"/>
      <c r="V17" s="30"/>
      <c r="W17" s="29"/>
      <c r="X17" s="31"/>
      <c r="Y17" s="29"/>
      <c r="Z17" s="31"/>
      <c r="AA17" s="29"/>
      <c r="AB17" s="30"/>
      <c r="AC17" s="29"/>
      <c r="AD17" s="30"/>
      <c r="AE17" s="29"/>
      <c r="AF17" s="30"/>
      <c r="AG17" s="29">
        <v>1</v>
      </c>
      <c r="AH17" s="33">
        <v>46082</v>
      </c>
      <c r="AI17" s="33">
        <v>46112</v>
      </c>
      <c r="AJ17" s="35" t="s">
        <v>72</v>
      </c>
      <c r="AK17" s="35" t="s">
        <v>73</v>
      </c>
      <c r="AL17" s="35"/>
      <c r="AM17" s="35" t="s">
        <v>60</v>
      </c>
      <c r="AN17" s="35" t="s">
        <v>50</v>
      </c>
      <c r="AO17" s="35" t="s">
        <v>74</v>
      </c>
    </row>
    <row r="18" spans="1:41" ht="129.75" customHeight="1">
      <c r="A18" s="25" t="s">
        <v>40</v>
      </c>
      <c r="B18" s="25" t="s">
        <v>41</v>
      </c>
      <c r="C18" s="25" t="s">
        <v>42</v>
      </c>
      <c r="D18" s="25" t="s">
        <v>43</v>
      </c>
      <c r="E18" s="30" t="s">
        <v>44</v>
      </c>
      <c r="F18" s="25" t="s">
        <v>45</v>
      </c>
      <c r="G18" s="34" t="s">
        <v>75</v>
      </c>
      <c r="H18" s="32">
        <v>0.1</v>
      </c>
      <c r="I18" s="30"/>
      <c r="J18" s="30"/>
      <c r="K18" s="29"/>
      <c r="L18" s="30"/>
      <c r="M18" s="29"/>
      <c r="N18" s="30"/>
      <c r="O18" s="29">
        <v>0.25</v>
      </c>
      <c r="P18" s="30"/>
      <c r="Q18" s="30"/>
      <c r="R18" s="30"/>
      <c r="S18" s="30"/>
      <c r="T18" s="30"/>
      <c r="U18" s="29">
        <v>0.25</v>
      </c>
      <c r="V18" s="30"/>
      <c r="W18" s="31"/>
      <c r="X18" s="31"/>
      <c r="Y18" s="30"/>
      <c r="Z18" s="31"/>
      <c r="AA18" s="29">
        <v>0.25</v>
      </c>
      <c r="AB18" s="30"/>
      <c r="AC18" s="30"/>
      <c r="AD18" s="30"/>
      <c r="AE18" s="29">
        <v>0.25</v>
      </c>
      <c r="AF18" s="26"/>
      <c r="AG18" s="29">
        <v>1</v>
      </c>
      <c r="AH18" s="33">
        <v>46113</v>
      </c>
      <c r="AI18" s="33">
        <v>46387</v>
      </c>
      <c r="AJ18" s="35" t="s">
        <v>76</v>
      </c>
      <c r="AK18" s="30" t="s">
        <v>77</v>
      </c>
      <c r="AL18" s="36"/>
      <c r="AM18" s="35" t="s">
        <v>60</v>
      </c>
      <c r="AN18" s="35" t="s">
        <v>50</v>
      </c>
      <c r="AO18" s="30" t="s">
        <v>78</v>
      </c>
    </row>
    <row r="19" spans="1:41" ht="129.75" customHeight="1">
      <c r="A19" s="25" t="s">
        <v>40</v>
      </c>
      <c r="B19" s="25" t="s">
        <v>41</v>
      </c>
      <c r="C19" s="25" t="s">
        <v>42</v>
      </c>
      <c r="D19" s="25" t="s">
        <v>43</v>
      </c>
      <c r="E19" s="30" t="s">
        <v>44</v>
      </c>
      <c r="F19" s="25" t="s">
        <v>45</v>
      </c>
      <c r="G19" s="34" t="s">
        <v>79</v>
      </c>
      <c r="H19" s="32">
        <v>0.1</v>
      </c>
      <c r="I19" s="30"/>
      <c r="J19" s="30"/>
      <c r="K19" s="30"/>
      <c r="L19" s="30"/>
      <c r="M19" s="30"/>
      <c r="N19" s="30"/>
      <c r="O19" s="29">
        <v>0.25</v>
      </c>
      <c r="P19" s="30"/>
      <c r="Q19" s="30"/>
      <c r="R19" s="30"/>
      <c r="S19" s="30"/>
      <c r="T19" s="30"/>
      <c r="U19" s="29">
        <v>0.25</v>
      </c>
      <c r="V19" s="30"/>
      <c r="W19" s="31"/>
      <c r="X19" s="31"/>
      <c r="Y19" s="30"/>
      <c r="Z19" s="31"/>
      <c r="AA19" s="29">
        <v>0.25</v>
      </c>
      <c r="AB19" s="30"/>
      <c r="AC19" s="30"/>
      <c r="AD19" s="30"/>
      <c r="AE19" s="29">
        <v>0.25</v>
      </c>
      <c r="AF19" s="30"/>
      <c r="AG19" s="29">
        <v>1</v>
      </c>
      <c r="AH19" s="33">
        <v>46113</v>
      </c>
      <c r="AI19" s="33">
        <v>46387</v>
      </c>
      <c r="AJ19" s="35" t="s">
        <v>80</v>
      </c>
      <c r="AK19" s="35" t="s">
        <v>48</v>
      </c>
      <c r="AL19" s="35"/>
      <c r="AM19" s="35" t="s">
        <v>60</v>
      </c>
      <c r="AN19" s="35" t="s">
        <v>50</v>
      </c>
      <c r="AO19" s="35" t="s">
        <v>51</v>
      </c>
    </row>
    <row r="21" spans="1:41">
      <c r="H21" s="37">
        <f>SUM(H10:H19)</f>
        <v>0.99999999999999989</v>
      </c>
    </row>
  </sheetData>
  <dataConsolidate/>
  <mergeCells count="36">
    <mergeCell ref="D7:D9"/>
    <mergeCell ref="D1:AM1"/>
    <mergeCell ref="D2:AM2"/>
    <mergeCell ref="O8:P8"/>
    <mergeCell ref="AC8:AD8"/>
    <mergeCell ref="AE8:AF8"/>
    <mergeCell ref="E7:E9"/>
    <mergeCell ref="AJ7:AJ9"/>
    <mergeCell ref="AK7:AK9"/>
    <mergeCell ref="AL7:AL9"/>
    <mergeCell ref="AN1:AO2"/>
    <mergeCell ref="AM7:AM9"/>
    <mergeCell ref="Q8:R8"/>
    <mergeCell ref="S8:T8"/>
    <mergeCell ref="U8:V8"/>
    <mergeCell ref="W8:X8"/>
    <mergeCell ref="Y8:Z8"/>
    <mergeCell ref="AI7:AI9"/>
    <mergeCell ref="AN7:AN9"/>
    <mergeCell ref="AO7:AO9"/>
    <mergeCell ref="A1:C2"/>
    <mergeCell ref="A7:A9"/>
    <mergeCell ref="B7:B9"/>
    <mergeCell ref="C7:C9"/>
    <mergeCell ref="AH7:AH9"/>
    <mergeCell ref="I5:O5"/>
    <mergeCell ref="F7:F9"/>
    <mergeCell ref="G7:G9"/>
    <mergeCell ref="H7:H9"/>
    <mergeCell ref="I7:AF7"/>
    <mergeCell ref="I8:J8"/>
    <mergeCell ref="K8:L8"/>
    <mergeCell ref="M8:N8"/>
    <mergeCell ref="AA8:AB8"/>
    <mergeCell ref="AG7:AG9"/>
    <mergeCell ref="D5:E5"/>
  </mergeCells>
  <phoneticPr fontId="12" type="noConversion"/>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859 G64849:G64850"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F64859 F64849:F64850" xr:uid="{00000000-0002-0000-0000-000001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Hoja1!$A$2</xm:f>
          </x14:formula1>
          <xm:sqref>A10:A19</xm:sqref>
        </x14:dataValidation>
        <x14:dataValidation type="list" allowBlank="1" showInputMessage="1" showErrorMessage="1" xr:uid="{00000000-0002-0000-0000-000003000000}">
          <x14:formula1>
            <xm:f>Hoja1!$B$2:$B$4</xm:f>
          </x14:formula1>
          <xm:sqref>B10:B19</xm:sqref>
        </x14:dataValidation>
        <x14:dataValidation type="list" allowBlank="1" showInputMessage="1" showErrorMessage="1" xr:uid="{00000000-0002-0000-0000-000004000000}">
          <x14:formula1>
            <xm:f>Hoja1!$C$2:$C$8</xm:f>
          </x14:formula1>
          <xm:sqref>C10:C19</xm:sqref>
        </x14:dataValidation>
        <x14:dataValidation type="list" allowBlank="1" showInputMessage="1" showErrorMessage="1" xr:uid="{00000000-0002-0000-0000-000005000000}">
          <x14:formula1>
            <xm:f>Hoja1!$D$2:$D$6</xm:f>
          </x14:formula1>
          <xm:sqref>D10:D19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B9" sqref="B9"/>
    </sheetView>
  </sheetViews>
  <sheetFormatPr defaultColWidth="11.42578125" defaultRowHeight="15"/>
  <cols>
    <col min="1" max="1" width="19" customWidth="1"/>
    <col min="2" max="2" width="32.7109375" customWidth="1"/>
  </cols>
  <sheetData>
    <row r="1" spans="1:4">
      <c r="A1" t="s">
        <v>8</v>
      </c>
      <c r="B1" t="s">
        <v>9</v>
      </c>
      <c r="C1" t="s">
        <v>10</v>
      </c>
      <c r="D1" t="s">
        <v>11</v>
      </c>
    </row>
    <row r="2" spans="1:4">
      <c r="A2" t="s">
        <v>40</v>
      </c>
      <c r="B2" t="s">
        <v>81</v>
      </c>
      <c r="C2" t="s">
        <v>82</v>
      </c>
      <c r="D2" t="s">
        <v>83</v>
      </c>
    </row>
    <row r="3" spans="1:4">
      <c r="B3" t="s">
        <v>84</v>
      </c>
      <c r="C3" t="s">
        <v>85</v>
      </c>
      <c r="D3" t="s">
        <v>86</v>
      </c>
    </row>
    <row r="4" spans="1:4">
      <c r="B4" t="s">
        <v>41</v>
      </c>
      <c r="C4" t="s">
        <v>42</v>
      </c>
      <c r="D4" t="s">
        <v>43</v>
      </c>
    </row>
    <row r="5" spans="1:4">
      <c r="C5" t="s">
        <v>87</v>
      </c>
      <c r="D5" t="s">
        <v>88</v>
      </c>
    </row>
    <row r="6" spans="1:4">
      <c r="C6" t="s">
        <v>89</v>
      </c>
      <c r="D6" t="s">
        <v>90</v>
      </c>
    </row>
    <row r="7" spans="1:4">
      <c r="C7" t="s">
        <v>91</v>
      </c>
    </row>
    <row r="8" spans="1:4">
      <c r="C8"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690B7C-70B3-463A-B6D5-C64D8C3DA37C}"/>
</file>

<file path=customXml/itemProps2.xml><?xml version="1.0" encoding="utf-8"?>
<ds:datastoreItem xmlns:ds="http://schemas.openxmlformats.org/officeDocument/2006/customXml" ds:itemID="{12D5053E-B543-4BDF-A9E3-D00B9BCD6DD3}"/>
</file>

<file path=customXml/itemProps3.xml><?xml version="1.0" encoding="utf-8"?>
<ds:datastoreItem xmlns:ds="http://schemas.openxmlformats.org/officeDocument/2006/customXml" ds:itemID="{D4A0B051-1C09-47E5-8575-98A616AAF846}"/>
</file>

<file path=customXml/itemProps4.xml><?xml version="1.0" encoding="utf-8"?>
<ds:datastoreItem xmlns:ds="http://schemas.openxmlformats.org/officeDocument/2006/customXml" ds:itemID="{7F1F7B11-B58A-425F-BEB0-01D5BDEDEE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
  <cp:revision/>
  <dcterms:created xsi:type="dcterms:W3CDTF">2021-12-15T00:21:49Z</dcterms:created>
  <dcterms:modified xsi:type="dcterms:W3CDTF">2026-02-16T14:44:55Z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