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C:\Users\negro\Downloads\"/>
    </mc:Choice>
  </mc:AlternateContent>
  <xr:revisionPtr revIDLastSave="0" documentId="8_{6C1EE155-463F-4501-9801-7F87B72E41FF}" xr6:coauthVersionLast="47" xr6:coauthVersionMax="47" xr10:uidLastSave="{00000000-0000-0000-0000-000000000000}"/>
  <bookViews>
    <workbookView xWindow="-108" yWindow="-108" windowWidth="23256" windowHeight="12456" xr2:uid="{00000000-000D-0000-FFFF-FFFF00000000}"/>
  </bookViews>
  <sheets>
    <sheet name="JUNIO 2026" sheetId="2" r:id="rId1"/>
  </sheets>
  <definedNames>
    <definedName name="_xlnm._FilterDatabase" localSheetId="0" hidden="1">'JUNIO 2026'!$A$2:$AC$322</definedName>
    <definedName name="JUNIO202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2" l="1"/>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 i="2"/>
</calcChain>
</file>

<file path=xl/sharedStrings.xml><?xml version="1.0" encoding="utf-8"?>
<sst xmlns="http://schemas.openxmlformats.org/spreadsheetml/2006/main" count="2919" uniqueCount="1214">
  <si>
    <t>INSTITUTO DISTRITAL DE LA PARTICIPACIÓN Y ACCIÓN COMUNAL
REPORTE EJECUCIÓN CONTRACTUAL JUNIO 2024</t>
  </si>
  <si>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</si>
  <si>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</si>
  <si>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</si>
  <si>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</si>
  <si>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</si>
  <si>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</si>
  <si>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</si>
  <si>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</si>
  <si>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</si>
  <si>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</si>
  <si>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</si>
  <si>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</si>
  <si>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</si>
  <si>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</si>
  <si>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</si>
  <si>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</si>
  <si>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</si>
  <si>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MODIFICACIONES</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</si>
  <si>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</si>
  <si>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</si>
  <si>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</si>
  <si>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</si>
  <si>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</si>
  <si>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</si>
  <si>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</si>
  <si>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</si>
  <si>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</si>
  <si>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</si>
  <si>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</si>
  <si>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0001</t>
  </si>
  <si>
    <t>MONICA ROCIO FLOREZ AVELLANEDA</t>
  </si>
  <si>
    <t>NO APLICA</t>
  </si>
  <si>
    <t xml:space="preserve">Prestar los servicios jurídicos profesionales a la secretaria general del Instituto desde el componente jurídico para apoyar el proceso de gestión contractual en todas sus etapas presentadas </t>
  </si>
  <si>
    <t>Junio</t>
  </si>
  <si>
    <t>https://community.secop.gov.co/Public/Tendering/OpportunityDetail/Index?noticeUID=CO1.NTC.9437252&amp;isFromPublicArea=True&amp;isModal=False</t>
  </si>
  <si>
    <t>En ejecución</t>
  </si>
  <si>
    <t>0002</t>
  </si>
  <si>
    <t>FRANCY MANUELA MARTINEZ RODRIGUEZ</t>
  </si>
  <si>
    <t>Prestar servicios profesionales de orden jurídico realizando el análisis y estructuración en sus diferentes etapas garantizando el cumplimiento de la normatividad vigente y de los lineamientos institucionales</t>
  </si>
  <si>
    <t>https://community.secop.gov.co/Public/Tendering/OpportunityDetail/Index?noticeUID=CO1.NTC.9437061&amp;isFromPublicArea=True&amp;isModal=False</t>
  </si>
  <si>
    <t>0003</t>
  </si>
  <si>
    <t>MARLY ZAMARA BORJA GORDILLO</t>
  </si>
  <si>
    <t>Prestar servicios profesionales para apoyar la Secretaría General en la formulación, ejecución y monitoreo de los planes, programas y proyectos institucionales, asegurando la articulación con las políticas, metas y acciones de mejora de la entidad</t>
  </si>
  <si>
    <t>https://community.secop.gov.co/Public/Tendering/OpportunityDetail/Index?noticeUID=CO1.NTC.9453004&amp;isFromPublicArea=True&amp;isModal=False</t>
  </si>
  <si>
    <t>0004</t>
  </si>
  <si>
    <t>MARILEN ARIADNA RODRIGUEZ VERDUGO</t>
  </si>
  <si>
    <t>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</si>
  <si>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https://community.secop.gov.co/Public/Tendering/OpportunityDetail/Index?noticeUID=CO1.NTC.9439507&amp;isFromPublicArea=True&amp;isModal=False</t>
  </si>
  <si>
    <t>0005</t>
  </si>
  <si>
    <t>LINA MARIA CUESTA CARDONA</t>
  </si>
  <si>
    <t xml:space="preserve">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</si>
  <si>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https://community.secop.gov.co/Public/Tendering/OpportunityDetail/Index?noticeUID=CO1.NTC.9456552&amp;isFromPublicArea=True&amp;isModal=False</t>
  </si>
  <si>
    <t>0006</t>
  </si>
  <si>
    <t>OLGA PATRICIA BELALCAZAR VIVEROS</t>
  </si>
  <si>
    <t>Prestar servicios de apoyo a la gestión para la organización, clasificación, digitalización, custodia y conservación del archivo documental contractual, tanto en soporte físico como digital del IDPAC</t>
  </si>
  <si>
    <t>https://community.secop.gov.co/Public/Tendering/OpportunityDetail/Index?noticeUID=CO1.NTC.9452695&amp;isFromPublicArea=True&amp;isModal=False</t>
  </si>
  <si>
    <t>0007</t>
  </si>
  <si>
    <t>OSCAR ANDRES ARIZA PARDO</t>
  </si>
  <si>
    <t xml:space="preserve">Prestar los servicios profesionales para realizar la gestión administrativa del Proceso de Servicio a la Ciudadanía, brindando atención a través de Ios canales institucionales y conforme a Ios Iineamientos previstos para taI fin
</t>
  </si>
  <si>
    <t>https://community.secop.gov.co/Public/Tendering/OpportunityDetail/Index?noticeUID=CO1.NTC.9456085&amp;isFromPublicArea=True&amp;isModal=False</t>
  </si>
  <si>
    <t>0008</t>
  </si>
  <si>
    <t>ANA MARIA CRUZ TORRES</t>
  </si>
  <si>
    <t xml:space="preserve">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</si>
  <si>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https://community.secop.gov.co/Public/Tendering/OpportunityDetail/Index?noticeUID=CO1.NTC.9437873&amp;isFromPublicArea=True&amp;isModal=False</t>
  </si>
  <si>
    <t>0009</t>
  </si>
  <si>
    <t>TANIA KATHERINE BERNAL FORERO</t>
  </si>
  <si>
    <t>Prestar los servicios profesionales para apoyar el seguimiento y control de los procedimientos de Bienes, Servicios e Infraestructura del Instituto, conforme a la normatividad</t>
  </si>
  <si>
    <t>https://community.secop.gov.co/Public/Tendering/OpportunityDetail/Index?noticeUID=CO1.NTC.9452690&amp;isFromPublicArea=True&amp;isModal=False</t>
  </si>
  <si>
    <t>0010</t>
  </si>
  <si>
    <t>WENDY BOLENA MOLANO CARDONA</t>
  </si>
  <si>
    <t>Prestar servicios profesionales especializados para la atención de requerimientos internos y externos que sean de la competencia de la Secretaría General del Instituto Distrital de la Participación y Acción Comunal</t>
  </si>
  <si>
    <t>https://community.secop.gov.co/Public/Tendering/OpportunityDetail/Index?noticeUID=CO1.NTC.9456895&amp;isFromPublicArea=True&amp;isModal=False</t>
  </si>
  <si>
    <t>0011</t>
  </si>
  <si>
    <t>EDGAR DAVID MOTTA REVOLLO</t>
  </si>
  <si>
    <t>Prestar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</si>
  <si>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https://community.secop.gov.co/Public/Tendering/OpportunityDetail/Index?noticeUID=CO1.NTC.9444785&amp;isFromPublicArea=True&amp;isModal=False</t>
  </si>
  <si>
    <t>0013</t>
  </si>
  <si>
    <t>VALENTINA SALAZAR MÁRQUEZ</t>
  </si>
  <si>
    <t>Prestar servicios profesionales apoyando el seguimiento, analisis y reporte del proyecto 8131, a traves de la articulacion de las gerencias y demás dependencias pertenecientes al proyecto de inversión 8131</t>
  </si>
  <si>
    <t>https://community.secop.gov.co/Public/Tendering/OpportunityDetail/Index?noticeUID=CO1.NTC.9432368&amp;isFromPublicArea=True&amp;isModal=False</t>
  </si>
  <si>
    <t>0014</t>
  </si>
  <si>
    <t>MAYRA ALEJANDRA GALINDO MARTÍNEZ</t>
  </si>
  <si>
    <t xml:space="preserve">Prestar servicios profesionales  de apoyo jurídico  a la Subdirección de Fortalecimiento de la Organización Social (SFOS) en la gestión de los requerimientos jurídicos, contractuales y presupuestales </t>
  </si>
  <si>
    <t>https://community.secop.gov.co/Public/Tendering/OpportunityDetail/Index?noticeUID=CO1.NTC.9536355&amp;isFromPublicArea=True&amp;isModal=False</t>
  </si>
  <si>
    <t>0015</t>
  </si>
  <si>
    <t>MYRIAM OBANDO MARÍN</t>
  </si>
  <si>
    <t xml:space="preserve">Prestar servicios técnicos administrativos  a la Subdirección de Fortalecimiento de la Organización Social en la gestión  administrativa que le sea requerida </t>
  </si>
  <si>
    <t>https://community.secop.gov.co/Public/Tendering/OpportunityDetail/Index?noticeUID=CO1.NTC.9432558&amp;isFromPublicArea=True&amp;isModal=False</t>
  </si>
  <si>
    <t>0016</t>
  </si>
  <si>
    <t>LINA MARCELA BARBOSA HOLGUIN</t>
  </si>
  <si>
    <t>Prestar servicios profesionales a la Subdirección de Fortalecimiento de la Organización Social brindando apoyo en la gestion jurídica y presupuestal que le sea requerida</t>
  </si>
  <si>
    <t>https://community.secop.gov.co/Public/Tendering/OpportunityDetail/Index?noticeUID=CO1.NTC.9432561&amp;isFromPublicArea=True&amp;isModal=False</t>
  </si>
  <si>
    <t>0017</t>
  </si>
  <si>
    <t>VANESA CATALINA TOSCANO HERNÁNDEZ</t>
  </si>
  <si>
    <t>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</si>
  <si>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https://community.secop.gov.co/Public/Tendering/OpportunityDetail/Index?noticeUID=CO1.NTC.9436380&amp;isFromPublicArea=True&amp;isModal=False</t>
  </si>
  <si>
    <t>0018</t>
  </si>
  <si>
    <t>AGUSTIN NAVARRETE GUTIERREZ</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</si>
  <si>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</si>
  <si>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https://community.secop.gov.co/Public/Tendering/OpportunityDetail/Index?noticeUID=CO1.NTC.9430268&amp;isFromPublicArea=True&amp;isModal=False</t>
  </si>
  <si>
    <t>0019</t>
  </si>
  <si>
    <t>ANA MARIA CABALLERO ACEVEDO</t>
  </si>
  <si>
    <t>https://community.secop.gov.co/Public/Tendering/OpportunityDetail/Index?noticeUID=CO1.NTC.9429894&amp;isFromPublicArea=True&amp;isModal=False</t>
  </si>
  <si>
    <t>0020</t>
  </si>
  <si>
    <t>BRIAN FELIPE MONTES HERNANDEZ</t>
  </si>
  <si>
    <t>Prestar servicios profesionales al Instituto Distrital de la Participación y Acción Comunal para la implementación, gestión y ejecución del modelo de intervención territorial</t>
  </si>
  <si>
    <t>https://community.secop.gov.co/Public/Tendering/OpportunityDetail/Index?noticeUID=CO1.NTC.9430264&amp;isFromPublicArea=True&amp;isModal=False</t>
  </si>
  <si>
    <t>0021</t>
  </si>
  <si>
    <t>JOHN JAIRO RUIZ BULLA</t>
  </si>
  <si>
    <t>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</si>
  <si>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https://community.secop.gov.co/Public/Tendering/OpportunityDetail/Index?noticeUID=CO1.NTC.9430492&amp;isFromPublicArea=True&amp;isModal=False</t>
  </si>
  <si>
    <t>0022</t>
  </si>
  <si>
    <t>LAURA MICHELLE GUTIERREZ CAÑON</t>
  </si>
  <si>
    <t xml:space="preserve">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</si>
  <si>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https://community.secop.gov.co/Public/Tendering/OpportunityDetail/Index?noticeUID=CO1.NTC.9431246&amp;isFromPublicArea=True&amp;isModal=False</t>
  </si>
  <si>
    <t>0023</t>
  </si>
  <si>
    <t>RAUL ALBERTO BETANCOURT CHINCHILLA</t>
  </si>
  <si>
    <t>https://community.secop.gov.co/Public/Tendering/OpportunityDetail/Index?noticeUID=CO1.NTC.9430055&amp;isFromPublicArea=True&amp;isModal=False</t>
  </si>
  <si>
    <t>0024</t>
  </si>
  <si>
    <t>MARÍA DEL PILAR CARDONA MOLINA</t>
  </si>
  <si>
    <t>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</si>
  <si>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https://community.secop.gov.co/Public/Tendering/OpportunityDetail/Index?noticeUID=CO1.NTC.9437326&amp;isFromPublicArea=True&amp;isModal=False</t>
  </si>
  <si>
    <t>0025</t>
  </si>
  <si>
    <t>WALQUIRIA CORTES ROJAS</t>
  </si>
  <si>
    <t>Prestar servicios profesionales a la Subdirección de Fortalecimiento de la Organización Social para la implementación, gestión y ejecución del modelo de intervención territorial, así como para el desarrollo de las acciones misionales y estratégicas en territorio</t>
  </si>
  <si>
    <t>https://community.secop.gov.co/Public/Tendering/OpportunityDetail/Index?noticeUID=CO1.NTC.9449318&amp;isFromPublicArea=True&amp;isModal=False</t>
  </si>
  <si>
    <t>0026</t>
  </si>
  <si>
    <t>JESSICA ALEJANDRA RUEDA OZUNA</t>
  </si>
  <si>
    <t>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</si>
  <si>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https://community.secop.gov.co/Public/Tendering/OpportunityDetail/Index?noticeUID=CO1.NTC.9608419&amp;isFromPublicArea=True&amp;isModal=False</t>
  </si>
  <si>
    <t>0027</t>
  </si>
  <si>
    <t>ANDRÉS OROBIO TRUJILLO</t>
  </si>
  <si>
    <t>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</si>
  <si>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https://community.secop.gov.co/Public/Tendering/OpportunityDetail/Index?noticeUID=CO1.NTC.9432674&amp;isFromPublicArea=True&amp;isModal=False</t>
  </si>
  <si>
    <t>0028</t>
  </si>
  <si>
    <t>EDUIN DANILO SONZA USECHE</t>
  </si>
  <si>
    <t>https://community.secop.gov.co/Public/Tendering/OpportunityDetail/Index?noticeUID=CO1.NTC.9449315&amp;isFromPublicArea=True&amp;isModal=False</t>
  </si>
  <si>
    <t>0029</t>
  </si>
  <si>
    <t>JUAN OMAR MONTENEGRO PENAGOS</t>
  </si>
  <si>
    <t>Prestar los servicios de apoyo a la gestión para la recepción y trámite de documentos, la gestión y actualización de bases de datos y las actividades operativas requeridas por la Secretaría General, conforme a los lineamientos institucionales</t>
  </si>
  <si>
    <t>https://community.secop.gov.co/Public/Tendering/OpportunityDetail/Index?noticeUID=CO1.NTC.9436375&amp;isFromPublicArea=True&amp;isModal=False</t>
  </si>
  <si>
    <t>0030</t>
  </si>
  <si>
    <t>OSCAR AUGUSTO LOPEZ JIMENEZ</t>
  </si>
  <si>
    <t xml:space="preserve">Prestar sus servicios profesionales brindando apoyo juridico para fortalecer, asistir y ejecutar las actividades legales vinculadas al Proyecto de inversión  8131 de la Subdirección de Fortalecimiento de la organización social </t>
  </si>
  <si>
    <t>https://community.secop.gov.co/Public/Tendering/OpportunityDetail/Index?noticeUID=CO1.NTC.9456060&amp;isFromPublicArea=True&amp;isModal=False</t>
  </si>
  <si>
    <t>0031</t>
  </si>
  <si>
    <t>ADRIANA ROCÍO SANCHEZ ROMERO</t>
  </si>
  <si>
    <t>Prestar servicios profesionales para brindar atención, orientación y asistencia en el marco del modelo de fortalecimiento e intervención en territorio conforme lo dispuesto en los objetivos misionales de la entidad</t>
  </si>
  <si>
    <t>https://community.secop.gov.co/Public/Tendering/OpportunityDetail/Index?noticeUID=CO1.NTC.9470878&amp;isFromPublicArea=True&amp;isModal=False</t>
  </si>
  <si>
    <t>0032</t>
  </si>
  <si>
    <t>ANA MARIA TORRES CASTRO</t>
  </si>
  <si>
    <t>https://community.secop.gov.co/Public/Tendering/OpportunityDetail/Index?noticeUID=CO1.NTC.9459502&amp;isFromPublicArea=True&amp;isModal=False</t>
  </si>
  <si>
    <t>0033</t>
  </si>
  <si>
    <t>CANDY JOHANNA SERNA NIÑO</t>
  </si>
  <si>
    <t>Prestar servicios profesionales para gestionar y atender la correspondencia del área de acuerdo con los procedimientos y terminos establecidos por la sudirección de asuntos comunales</t>
  </si>
  <si>
    <t>https://community.secop.gov.co/Public/Tendering/OpportunityDetail/Index?noticeUID=CO1.NTC.9457801&amp;isFromPublicArea=True&amp;isModal=False</t>
  </si>
  <si>
    <t>0034</t>
  </si>
  <si>
    <t>BRAYAN ANDRES VASQUEZ BURGOS</t>
  </si>
  <si>
    <t>https://community.secop.gov.co/Public/Tendering/OpportunityDetail/Index?noticeUID=CO1.NTC.9456790&amp;isFromPublicArea=True&amp;isModal=False</t>
  </si>
  <si>
    <t>0035</t>
  </si>
  <si>
    <t>BRILLITE KARINA RAMIREZ MEDRANO</t>
  </si>
  <si>
    <t>https://community.secop.gov.co/Public/Tendering/OpportunityDetail/Index?noticeUID=CO1.NTC.9457481&amp;isFromPublicArea=True&amp;isModal=False</t>
  </si>
  <si>
    <t>0036</t>
  </si>
  <si>
    <t>CAMILO SANCHEZ LEÓN</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</si>
  <si>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</si>
  <si>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https://community.secop.gov.co/Public/Tendering/OpportunityDetail/Index?noticeUID=CO1.NTC.9458370&amp;isFromPublicArea=True&amp;isModal=False</t>
  </si>
  <si>
    <t>0037</t>
  </si>
  <si>
    <t>CARMEN JEANNETH RUIZ PAEZ</t>
  </si>
  <si>
    <t>https://community.secop.gov.co/Public/Tendering/OpportunityDetail/Index?noticeUID=CO1.NTC.9459488&amp;isFromPublicArea=True&amp;isModal=False</t>
  </si>
  <si>
    <t>0038</t>
  </si>
  <si>
    <t>CECILIA ISABEL PINILLA ROCHA</t>
  </si>
  <si>
    <t>Prestar servicios profesionales para realizar seguimiento, elaborar, registrar y actualizar los documentos o herramientas que hacen parte de los procesos misionales de la subdirección de asuntos comunales</t>
  </si>
  <si>
    <t>https://community.secop.gov.co/Public/Tendering/OpportunityDetail/Index?noticeUID=CO1.NTC.9459979&amp;isFromPublicArea=True&amp;isModal=False</t>
  </si>
  <si>
    <t>0039</t>
  </si>
  <si>
    <t>OSCAR FERNANDO MARIÑO RODRIGUEZ</t>
  </si>
  <si>
    <t>Prestar servicios profesionales para apoyar la formulación, diagnostico y seguimiento de la aplicación de la politica pública comunal que debe llevar a cabo la subdirección de asuntos comunales</t>
  </si>
  <si>
    <t>https://community.secop.gov.co/Public/Tendering/OpportunityDetail/Index?noticeUID=CO1.NTC.9454593&amp;isFromPublicArea=True&amp;isModal=False</t>
  </si>
  <si>
    <t>0040</t>
  </si>
  <si>
    <t>CLAUDIA PATRICIA MORALES CIFUENTES</t>
  </si>
  <si>
    <t>https://community.secop.gov.co/Public/Tendering/OpportunityDetail/Index?noticeUID=CO1.NTC.9463224&amp;isFromPublicArea=True&amp;isModal=False</t>
  </si>
  <si>
    <t>0041</t>
  </si>
  <si>
    <t>LUZ DARY VILLALBA</t>
  </si>
  <si>
    <t>https://community.secop.gov.co/Public/Tendering/OpportunityDetail/Index?noticeUID=CO1.NTC.9471994&amp;isFromPublicArea=True&amp;isModal=False</t>
  </si>
  <si>
    <t>0042</t>
  </si>
  <si>
    <t>DAVID FELIPE CUBIDES SUAREZ</t>
  </si>
  <si>
    <t>https://community.secop.gov.co/Public/Tendering/OpportunityDetail/Index?noticeUID=CO1.NTC.9460803&amp;isFromPublicArea=True&amp;isModal=False</t>
  </si>
  <si>
    <t>0043</t>
  </si>
  <si>
    <t>DUVAN ARTURO ESTUPIÑAN COCUNUBO</t>
  </si>
  <si>
    <t>https://community.secop.gov.co/Public/Tendering/OpportunityDetail/Index?noticeUID=CO1.NTC.9460822&amp;isFromPublicArea=True&amp;isModal=False</t>
  </si>
  <si>
    <t>0044</t>
  </si>
  <si>
    <t>ELKIN DAVID SARMIENTO MONTIEL</t>
  </si>
  <si>
    <t>Prestar servicios profesionales para realizar la inspección, vigilancia y control de las organizaciones comunales con el fin de dar cumplimiento a las politicas, procedimientos e instrumentos establecidos en la subdirección de asuntos comunales</t>
  </si>
  <si>
    <t>https://community.secop.gov.co/Public/Tendering/OpportunityDetail/Index?noticeUID=CO1.NTC.9463432&amp;isFromPublicArea=True&amp;isModal=False</t>
  </si>
  <si>
    <t>0045</t>
  </si>
  <si>
    <t>FRANCISCO SUAVITA GARCÍA</t>
  </si>
  <si>
    <t>Prestar servicios de apoyo a la gestión para el desarrollo de acciones orientadas a la convivencia pacífica y la recuperación de la confianza comunitaria, mediante la implementación de actividades formativas dirigidas a la estrategia formador de formadores, en el marco del proyecto de inversión 8131</t>
  </si>
  <si>
    <t>https://community.secop.gov.co/Public/Tendering/OpportunityDetail/Index?noticeUID=CO1.NTC.9463792&amp;isFromPublicArea=True&amp;isModal=False</t>
  </si>
  <si>
    <t>0046</t>
  </si>
  <si>
    <t>GEIDY FAISULI MARTINEZ MUÑOZ</t>
  </si>
  <si>
    <t>Prestar servicios profesionales para el desarrollo de acciones orientadas a la convivencia pacífica y la recuperación de la confianza comunitaria, mediante la implementación de estrategias pedagógicas y actividades formativas dirigidas a la estrategia formador de formadores, en el marco del proyecto de inversión 8131</t>
  </si>
  <si>
    <t>https://community.secop.gov.co/Public/Tendering/OpportunityDetail/Index?noticeUID=CO1.NTC.9484122&amp;isFromPublicArea=True&amp;isModal=False</t>
  </si>
  <si>
    <t>0047</t>
  </si>
  <si>
    <t>GERALDYNE CORREA ASTUDILLO</t>
  </si>
  <si>
    <t>https://community.secop.gov.co/Public/Tendering/OpportunityDetail/Index?noticeUID=CO1.NTC.9463789&amp;isFromPublicArea=True&amp;isModal=False</t>
  </si>
  <si>
    <t>0048</t>
  </si>
  <si>
    <t>GINA MARCELA MORENO FANDIÑO</t>
  </si>
  <si>
    <t>Prestar servicios profesionales para realizar la proyección y formulación del presupuesto, seguimiento y reportes o informes requeridos por la subdirección de asuntos comunales para cumplir sus objetivos misionales</t>
  </si>
  <si>
    <t>https://community.secop.gov.co/Public/Tendering/OpportunityDetail/Index?noticeUID=CO1.NTC.9544973&amp;isFromPublicArea=True&amp;isModal=False</t>
  </si>
  <si>
    <t>0049</t>
  </si>
  <si>
    <t>GLORIA YADIRA RAMOS MICAN</t>
  </si>
  <si>
    <t>https://community.secop.gov.co/Public/Tendering/OpportunityDetail/Index?noticeUID=CO1.NTC.9464833&amp;isFromPublicArea=True&amp;isModal=False</t>
  </si>
  <si>
    <t>0050</t>
  </si>
  <si>
    <t>HEIDI CATALINA BARBOSA RUIZ</t>
  </si>
  <si>
    <t>Prestar servicios profesionales para realizar seguimiento a la planeación estrategica  y apoyar en la programacion de actividades relacionadas con los procesos de la sudirección de asuntos comunales</t>
  </si>
  <si>
    <t>https://community.secop.gov.co/Public/Tendering/OpportunityDetail/Index?noticeUID=CO1.NTC.9464059&amp;isFromPublicArea=True&amp;isModal=False</t>
  </si>
  <si>
    <t>0051</t>
  </si>
  <si>
    <t>HUGO ERNESTO QUIROGA BOHORQUEZ</t>
  </si>
  <si>
    <t>https://community.secop.gov.co/Public/Tendering/OpportunityDetail/Index?noticeUID=CO1.NTC.9464827&amp;isFromPublicArea=True&amp;isModal=False</t>
  </si>
  <si>
    <t>0052</t>
  </si>
  <si>
    <t>JAQUELINE REMOLINA</t>
  </si>
  <si>
    <t>CESION</t>
  </si>
  <si>
    <t>https://community.secop.gov.co/Public/Tendering/OpportunityDetail/Index?noticeUID=CO1.NTC.9460545&amp;isFromPublicArea=True&amp;isModal=False</t>
  </si>
  <si>
    <t>CEDIDO</t>
  </si>
  <si>
    <t>STEFANIA VELASQUEZ HERNANDEZ</t>
  </si>
  <si>
    <t>0053</t>
  </si>
  <si>
    <t>JAVIER CASQUETE PRIETO</t>
  </si>
  <si>
    <t>https://community.secop.gov.co/Public/Tendering/OpportunityDetail/Index?noticeUID=CO1.NTC.9459318&amp;isFromPublicArea=True&amp;isModal=False</t>
  </si>
  <si>
    <t>0054</t>
  </si>
  <si>
    <t>BLADIMIR TOLEDO CARDOZO</t>
  </si>
  <si>
    <t>https://community.secop.gov.co/Public/Tendering/OpportunityDetail/Index?noticeUID=CO1.NTC.9464742&amp;isFromPublicArea=True&amp;isModal=False</t>
  </si>
  <si>
    <t>JENNY GISELA CUERVO LOPEZ</t>
  </si>
  <si>
    <t>0055</t>
  </si>
  <si>
    <t>JOAN MANUEL ANGULO</t>
  </si>
  <si>
    <t>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</si>
  <si>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https://community.secop.gov.co/Public/Tendering/OpportunityDetail/Index?noticeUID=CO1.NTC.9458584&amp;isFromPublicArea=True&amp;isModal=False</t>
  </si>
  <si>
    <t>0056</t>
  </si>
  <si>
    <t>JOSE RICARDO DIAZ MORA</t>
  </si>
  <si>
    <t>https://community.secop.gov.co/Public/Tendering/OpportunityDetail/Index?noticeUID=CO1.NTC.9465516&amp;isFromPublicArea=True&amp;isModal=False</t>
  </si>
  <si>
    <t>0057</t>
  </si>
  <si>
    <t>JUAN CAMILO ROJAS LOZANO</t>
  </si>
  <si>
    <t>https://community.secop.gov.co/Public/Tendering/OpportunityDetail/Index?noticeUID=CO1.NTC.9468226&amp;isFromPublicArea=True&amp;isModal=False</t>
  </si>
  <si>
    <t>0058</t>
  </si>
  <si>
    <t>MARIA MARGARITA FORERO ROMERO</t>
  </si>
  <si>
    <t>https://community.secop.gov.co/Public/Tendering/OpportunityDetail/Index?noticeUID=CO1.NTC.9484118&amp;isFromPublicArea=True&amp;isModal=False</t>
  </si>
  <si>
    <t>0059</t>
  </si>
  <si>
    <t>KERLEY MAURICIO ESPINOSA RODRÍGUEZ</t>
  </si>
  <si>
    <t>https://community.secop.gov.co/Public/Tendering/OpportunityDetail/Index?noticeUID=CO1.NTC.9483888&amp;isFromPublicArea=True&amp;isModal=False</t>
  </si>
  <si>
    <t>0060</t>
  </si>
  <si>
    <t>LEDA HERLENY URREGO AGUILERA</t>
  </si>
  <si>
    <t>https://community.secop.gov.co/Public/Tendering/OpportunityDetail/Index?noticeUID=CO1.NTC.9472603&amp;isFromPublicArea=True&amp;isModal=False</t>
  </si>
  <si>
    <t>0061</t>
  </si>
  <si>
    <t>LUISA FERNANDA PRIETO CASADIEGO</t>
  </si>
  <si>
    <t>https://community.secop.gov.co/Public/Tendering/OpportunityDetail/Index?noticeUID=CO1.NTC.9491038&amp;isFromPublicArea=True&amp;isModal=False</t>
  </si>
  <si>
    <t>0062</t>
  </si>
  <si>
    <t>MANUEL ESTEBAN FAJARDO ROPERO</t>
  </si>
  <si>
    <t>https://community.secop.gov.co/Public/Tendering/OpportunityDetail/Index?noticeUID=CO1.NTC.9466908&amp;isFromPublicArea=True&amp;isModal=False</t>
  </si>
  <si>
    <t>0063</t>
  </si>
  <si>
    <t>MARCO FIDEL RODRIGUEZ SOLANO</t>
  </si>
  <si>
    <t>Prestar servicios profesionales para brindar atención, orientación y asistencia en el marco del modelo de fortalecimiento e intervención en territorio a las organizaciones de propiedad horizontal conforme lo dispuesto en los objetivos misionales de la entidad</t>
  </si>
  <si>
    <t>https://community.secop.gov.co/Public/Tendering/OpportunityDetail/Index?noticeUID=CO1.NTC.9462739&amp;isFromPublicArea=True&amp;isModal=False</t>
  </si>
  <si>
    <t>0064</t>
  </si>
  <si>
    <t>MARIA JOSE ALVAREZ</t>
  </si>
  <si>
    <t>Prestar servicios profesionales para realizar el acompañamiento jurídico de los procesos administrativos y contractuales de la subdirección de asuntos comunales</t>
  </si>
  <si>
    <t>https://community.secop.gov.co/Public/Tendering/OpportunityDetail/Index?noticeUID=CO1.NTC.9460556&amp;isFromPublicArea=True&amp;isModal=False</t>
  </si>
  <si>
    <t>0065</t>
  </si>
  <si>
    <t>MARIO EDILBERTO TORRES DEL CORRAL</t>
  </si>
  <si>
    <t>https://community.secop.gov.co/Public/Tendering/OpportunityDetail/Index?noticeUID=CO1.NTC.9468230&amp;isFromPublicArea=True&amp;isModal=False</t>
  </si>
  <si>
    <t>0066</t>
  </si>
  <si>
    <t>MARTHA CECILIA HERNANDEZ TIBADUIZA</t>
  </si>
  <si>
    <t>https://community.secop.gov.co/Public/Tendering/OpportunityDetail/Index?noticeUID=CO1.NTC.9468080&amp;isFromPublicArea=True&amp;isModal=False</t>
  </si>
  <si>
    <t>0067</t>
  </si>
  <si>
    <t>MAURICIO JOYA MEDINA</t>
  </si>
  <si>
    <t>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</si>
  <si>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https://community.secop.gov.co/Public/Tendering/ContractNoticePhases/View?PPI=CO1.PPI.44664739&amp;isFromPublicArea=True&amp;isModal=False</t>
  </si>
  <si>
    <t>0068</t>
  </si>
  <si>
    <t>ELIANA RODRIGUEZ FERNANDEZ</t>
  </si>
  <si>
    <t>https://community.secop.gov.co/Public/Tendering/OpportunityDetail/Index?noticeUID=CO1.NTC.9470758&amp;isFromPublicArea=True&amp;isModal=False</t>
  </si>
  <si>
    <t>0069</t>
  </si>
  <si>
    <t>MIGUEL TORRES MARTINEZ</t>
  </si>
  <si>
    <t>https://community.secop.gov.co/Public/Tendering/ContractNoticePhases/View?PPI=CO1.PPI.44603226&amp;isFromPublicArea=True&amp;isModal=False</t>
  </si>
  <si>
    <t>0070</t>
  </si>
  <si>
    <t>MONICA LORENA ARIAS PARRA</t>
  </si>
  <si>
    <t>https://community.secop.gov.co/Public/Tendering/OpportunityDetail/Index?noticeUID=CO1.NTC.9496411&amp;isFromPublicArea=True&amp;isModal=False</t>
  </si>
  <si>
    <t>0071</t>
  </si>
  <si>
    <t>NICOL DARIANA ZULUAGA GIRALDO</t>
  </si>
  <si>
    <t>https://community.secop.gov.co/Public/Tendering/OpportunityDetail/Index?noticeUID=CO1.NTC.9488392&amp;isFromPublicArea=True&amp;isModal=False</t>
  </si>
  <si>
    <t>0072</t>
  </si>
  <si>
    <t>NIDIA ACEVEDO BOTELLO</t>
  </si>
  <si>
    <t>https://community.secop.gov.co/Public/Tendering/OpportunityDetail/Index?noticeUID=CO1.NTC.9472618&amp;isFromPublicArea=True&amp;isModal=False</t>
  </si>
  <si>
    <t>0073</t>
  </si>
  <si>
    <t>OLIVERIO TORRES SERRANO</t>
  </si>
  <si>
    <t>Prestar servicios profesionales para realizar asesoría jurídica especializada en las politicas, planes y programas de la subdirección de asuntos comunales</t>
  </si>
  <si>
    <t>https://community.secop.gov.co/Public/Tendering/OpportunityDetail/Index?noticeUID=CO1.NTC.9457686&amp;isFromPublicArea=True&amp;isModal=False</t>
  </si>
  <si>
    <t>0074</t>
  </si>
  <si>
    <t>OSCAR ARANGUREN PIRAJAN</t>
  </si>
  <si>
    <t>https://community.secop.gov.co/Public/Tendering/ContractNoticePhases/View?PPI=CO1.PPI.44634193&amp;isFromPublicArea=True&amp;isModal=False</t>
  </si>
  <si>
    <t>0075</t>
  </si>
  <si>
    <t>PABLO ANTONIO TUTA CUY</t>
  </si>
  <si>
    <t>https://community.secop.gov.co/Public/Tendering/ContractNoticePhases/View?PPI=CO1.PPI.44621918&amp;isFromPublicArea=True&amp;isModal=False</t>
  </si>
  <si>
    <t>0076</t>
  </si>
  <si>
    <t>PAULO VARON ROJAS</t>
  </si>
  <si>
    <t>https://community.secop.gov.co/Public/Tendering/ContractNoticePhases/View?PPI=CO1.PPI.44621947&amp;isFromPublicArea=True&amp;isModal=False</t>
  </si>
  <si>
    <t>0077</t>
  </si>
  <si>
    <t>SANDRA CATALINA PARDO AVILA</t>
  </si>
  <si>
    <t>https://community.secop.gov.co/Public/Tendering/OpportunityDetail/Index?noticeUID=CO1.NTC.9468186&amp;isFromPublicArea=True&amp;isModal=False</t>
  </si>
  <si>
    <t>0078</t>
  </si>
  <si>
    <t>SEIDY NATALLY MARTINEZ</t>
  </si>
  <si>
    <t>https://community.secop.gov.co/Public/Tendering/OpportunityDetail/Index?noticeUID=CO1.NTC.9467340&amp;isFromPublicArea=True&amp;isModal=False</t>
  </si>
  <si>
    <t>0079</t>
  </si>
  <si>
    <t>TRANSITO YADIRA HERRERA BERNAL</t>
  </si>
  <si>
    <t>https://community.secop.gov.co/Public/Tendering/OpportunityDetail/Index?noticeUID=CO1.NTC.9472469&amp;isFromPublicArea=True&amp;isModal=False</t>
  </si>
  <si>
    <t>0080</t>
  </si>
  <si>
    <t>VALENTINA SILVA VARGAS</t>
  </si>
  <si>
    <t>https://community.secop.gov.co/Public/Tendering/ContractNoticePhases/View?PPI=CO1.PPI.44635730&amp;isFromPublicArea=True&amp;isModal=False</t>
  </si>
  <si>
    <t>0081</t>
  </si>
  <si>
    <t>VÍCTOR ADRIAN MONTES PARRA</t>
  </si>
  <si>
    <t>https://community.secop.gov.co/Public/Tendering/OpportunityDetail/Index?noticeUID=CO1.NTC.9471199&amp;isFromPublicArea=True&amp;isModal=False</t>
  </si>
  <si>
    <t>0082</t>
  </si>
  <si>
    <t>WENDY CAROLINA CELY HERNANDEZ</t>
  </si>
  <si>
    <t>https://community.secop.gov.co/Public/Tendering/OpportunityDetail/Index?noticeUID=CO1.NTC.9472466&amp;isFromPublicArea=True&amp;isModal=False</t>
  </si>
  <si>
    <t>0083</t>
  </si>
  <si>
    <t>WILSON ROLANDO SEPULVEDA RINCON</t>
  </si>
  <si>
    <t>https://community.secop.gov.co/Public/Tendering/ContractNoticePhases/View?PPI=CO1.PPI.44636720&amp;isFromPublicArea=True&amp;isModal=False</t>
  </si>
  <si>
    <t>0084</t>
  </si>
  <si>
    <t>YACSON MANUEL ANGULO HERNANDEZ</t>
  </si>
  <si>
    <t>Prestar servicios profesionales para brindar atención y asistencia contable especializada en el marco del modelo de fortalecimiento e intervención en territorio de las organizaciones comunales de la subdirección</t>
  </si>
  <si>
    <t>https://community.secop.gov.co/Public/Tendering/OpportunityDetail/Index?noticeUID=CO1.NTC.9463931&amp;isFromPublicArea=True&amp;isModal=False</t>
  </si>
  <si>
    <t>0085</t>
  </si>
  <si>
    <t>SIMON SIERRA CIFUENTES</t>
  </si>
  <si>
    <t>https://community.secop.gov.co/Public/Tendering/OpportunityDetail/Index?noticeUID=CO1.NTC.9487991&amp;isFromPublicArea=True&amp;isModal=False</t>
  </si>
  <si>
    <t>0086</t>
  </si>
  <si>
    <t>JORGE EDUARDO CASTRO RUSSI</t>
  </si>
  <si>
    <t>https://community.secop.gov.co/Public/Tendering/OpportunityDetail/Index?noticeUID=CO1.NTC.9465669&amp;isFromPublicArea=True&amp;isModal=False</t>
  </si>
  <si>
    <t>0087</t>
  </si>
  <si>
    <t>OSCAR JAVIER RAMOS MENDIETA</t>
  </si>
  <si>
    <t>https://community.secop.gov.co/Public/Tendering/OpportunityDetail/Index?noticeUID=CO1.NTC.9465526&amp;isFromPublicArea=True&amp;isModal=False</t>
  </si>
  <si>
    <t>0088</t>
  </si>
  <si>
    <t>PAOLA SOTELO RAMIREZ</t>
  </si>
  <si>
    <t>https://community.secop.gov.co/Public/Tendering/OpportunityDetail/Index?noticeUID=CO1.NTC.9465520&amp;isFromPublicArea=True&amp;isModal=False</t>
  </si>
  <si>
    <t>0089</t>
  </si>
  <si>
    <t>YINA MARCELA ACOSTA</t>
  </si>
  <si>
    <t>https://community.secop.gov.co/Public/Tendering/OpportunityDetail/Index?noticeUID=CO1.NTC.9487972&amp;isFromPublicArea=True&amp;isModal=False</t>
  </si>
  <si>
    <t>0090</t>
  </si>
  <si>
    <t>JESUS FELIPE MARTINEZ</t>
  </si>
  <si>
    <t>https://community.secop.gov.co/Public/Tendering/OpportunityDetail/Index?noticeUID=CO1.NTC.9466343&amp;isFromPublicArea=True&amp;isModal=False</t>
  </si>
  <si>
    <t>0091</t>
  </si>
  <si>
    <t>GINA ISABEL MARTINEZ RAMIREZ</t>
  </si>
  <si>
    <t>https://community.secop.gov.co/Public/Tendering/OpportunityDetail/Index?noticeUID=CO1.NTC.9466480&amp;isFromPublicArea=True&amp;isModal=False</t>
  </si>
  <si>
    <t>0092</t>
  </si>
  <si>
    <t>SEBASTIAN CAMILO SILVA SUAREZ</t>
  </si>
  <si>
    <t>Prestar los servicios profesionales para apoyar la revisión, trámite y control de los procesos jurídicos contractuales de la Secretaría General, en todas sus etapas</t>
  </si>
  <si>
    <t>https://community.secop.gov.co/Public/Tendering/OpportunityDetail/Index?noticeUID=CO1.NTC.9451195&amp;isFromPublicArea=True&amp;isModal=False</t>
  </si>
  <si>
    <t>0093</t>
  </si>
  <si>
    <t>JOSE RICARDO VARGAS GOMEZ</t>
  </si>
  <si>
    <t>Prestar servicios de apoyo a la gestión para contribuir al desarrollo eficiente de los procesos administrativos, contractuales y de gestión documental que se adelantan en la Secretaría General de la Entidad</t>
  </si>
  <si>
    <t>https://community.secop.gov.co/Public/Tendering/OpportunityDetail/Index?noticeUID=CO1.NTC.9449317&amp;isFromPublicArea=True&amp;isModal=False</t>
  </si>
  <si>
    <t>0094</t>
  </si>
  <si>
    <t>ENITH ORTIZ MARTINEZ</t>
  </si>
  <si>
    <t>Prestar los servicios de apoyo a la gestión para la realización de las actividades de correspondencia y gestión documental del Instituto, atendiendo las necesidades operativas y administrativas definidas por la entidad</t>
  </si>
  <si>
    <t>https://community.secop.gov.co/Public/Tendering/OpportunityDetail/Index?noticeUID=CO1.NTC.9627478&amp;isFromPublicArea=True&amp;isModal=False</t>
  </si>
  <si>
    <t>0095</t>
  </si>
  <si>
    <t>GISELLE LORENA GODOY QUEVEDO</t>
  </si>
  <si>
    <t>Prestar los servicios profesionales especializados a la Secretaría General del IDPAC para apoyar el seguimiento y cumplimiento de las actividades propias de los procesos y procedimientos del área</t>
  </si>
  <si>
    <t>https://community.secop.gov.co/Public/Tendering/OpportunityDetail/Index?noticeUID=CO1.NTC.9455935&amp;isFromPublicArea=True&amp;isModal=False</t>
  </si>
  <si>
    <t>0096</t>
  </si>
  <si>
    <t>CESAR AUGUSTO ACEVEDO ANGARITA</t>
  </si>
  <si>
    <t>Prestar los servicios profesionales para ejecutar jurídicamente los procesos precontractuales y contractuales adelantados en la Secretaría General</t>
  </si>
  <si>
    <t>https://community.secop.gov.co/Public/Tendering/ContractNoticePhases/View?PPI=CO1.PPI.44602928&amp;isFromPublicArea=True&amp;isModal=False</t>
  </si>
  <si>
    <t>0097</t>
  </si>
  <si>
    <t>JHON ALEXANDER GALVEZ NIETO</t>
  </si>
  <si>
    <t>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</si>
  <si>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https://community.secop.gov.co/Public/Tendering/OpportunityDetail/Index?noticeUID=CO1.NTC.9451181&amp;isFromPublicArea=True&amp;isModal=False</t>
  </si>
  <si>
    <t>0098</t>
  </si>
  <si>
    <t>INGRID YURANY PARRA BARCENAS</t>
  </si>
  <si>
    <t>Prestar servicio profesionales, para la revisión, seguimiento y control de las solicitudes internas de los diferentes procesos contractuales de la Secretaría General del IDPAC</t>
  </si>
  <si>
    <t>https://community.secop.gov.co/Public/Tendering/OpportunityDetail/Index?noticeUID=CO1.NTC.9455439&amp;isFromPublicArea=True&amp;isModal=False</t>
  </si>
  <si>
    <t>0100</t>
  </si>
  <si>
    <t>MARÍA JOSÉ REYES BUSTAMANTE</t>
  </si>
  <si>
    <t>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</si>
  <si>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https://community.secop.gov.co/Public/Tendering/OpportunityDetail/Index?noticeUID=CO1.NTC.9455173&amp;isFromPublicArea=True&amp;isModal=False</t>
  </si>
  <si>
    <t>0101</t>
  </si>
  <si>
    <t>MARGARITA ROSA DURÁN GUERRERO</t>
  </si>
  <si>
    <t>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</si>
  <si>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https://community.secop.gov.co/Public/Tendering/OpportunityDetail/Index?noticeUID=CO1.NTC.9455433&amp;isFromPublicArea=True&amp;isModal=False</t>
  </si>
  <si>
    <t>0102</t>
  </si>
  <si>
    <t>CAMILO ERNESTO GRANADOS VELASCO</t>
  </si>
  <si>
    <t>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</si>
  <si>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https://community.secop.gov.co/Public/Tendering/ContractNoticePhases/View?PPI=CO1.PPI.44602587&amp;isFromPublicArea=True&amp;isModal=False</t>
  </si>
  <si>
    <t>0103</t>
  </si>
  <si>
    <t>LAURA MARCELA SANCHEZ BERDUGO</t>
  </si>
  <si>
    <t>Prestar los servicios profesionales para apoyar la gestión de la Secretaría General en los temas relacionados con la Oficina Asesora de Planeación, promoviendo la articulación de los planes, programas y proyectos institucionales con los lineamientos distritales</t>
  </si>
  <si>
    <t>https://community.secop.gov.co/Public/Tendering/OpportunityDetail/Index?noticeUID=CO1.NTC.9455100&amp;isFromPublicArea=True&amp;isModal=False</t>
  </si>
  <si>
    <t>0104</t>
  </si>
  <si>
    <t>PAULA ESPERANZA PARRA ROLDAN</t>
  </si>
  <si>
    <t>Prestar servicios profesionales de apoyo en los temas misionales transversales de la Subdirección de Fortalecimiento de la Organización Social, así como en el seguimiento metodológico del Modelo de Fortalecimiento</t>
  </si>
  <si>
    <t>https://community.secop.gov.co/Public/Tendering/OpportunityDetail/Index?noticeUID=CO1.NTC.9462571&amp;isFromPublicArea=True&amp;isModal=False</t>
  </si>
  <si>
    <t>0106</t>
  </si>
  <si>
    <t>ADRIANA MARIA CALDERON LADINO</t>
  </si>
  <si>
    <t>Prestar los servicios de apoyo a la gestión para desarrollar actividades de carácter técnico, operativo y administrativo orientadas a la organización, conservación, depuración y actualización de los archivos físicos y digitales de la Oficina Jurídica</t>
  </si>
  <si>
    <t>https://community.secop.gov.co/Public/Tendering/OpportunityDetail/Index?noticeUID=CO1.NTC.9458373&amp;isFromPublicArea=True&amp;isModal=False</t>
  </si>
  <si>
    <t>0107</t>
  </si>
  <si>
    <t>LUIS ALEJANDRO RAMIREZ YEPES</t>
  </si>
  <si>
    <t xml:space="preserve">Prestar los servicios profesionales para la gestión técnica y administrativa del seguimiento a los proyectos de inversión y al presupuesto de funcionamiento del IDPAC, con el fin de propender por la ejecución financiera y los resultados institucionales </t>
  </si>
  <si>
    <t>https://community.secop.gov.co/Public/Tendering/OpportunityDetail/Index?noticeUID=CO1.NTC.9464823&amp;isFromPublicArea=True&amp;isModal=False</t>
  </si>
  <si>
    <t>0108</t>
  </si>
  <si>
    <t>DIANA MARCELA GONZALEZ SALGADO</t>
  </si>
  <si>
    <t>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</si>
  <si>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https://community.secop.gov.co/Public/Tendering/OpportunityDetail/Index?noticeUID=CO1.NTC.9490047&amp;isFromPublicArea=True&amp;isModal=False</t>
  </si>
  <si>
    <t>0109</t>
  </si>
  <si>
    <t>JUAN DANILO MENDOZA</t>
  </si>
  <si>
    <t>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</si>
  <si>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https://community.secop.gov.co/Public/Tendering/OpportunityDetail/Index?noticeUID=CO1.NTC.9459622&amp;isFromPublicArea=True&amp;isModal=False</t>
  </si>
  <si>
    <t>0110</t>
  </si>
  <si>
    <t>VALERIA CEBALLOS MALAGÓN</t>
  </si>
  <si>
    <t>Prestar servicios técnicos al Instituto Distrital de la Participación y Acción Comunal para implementación, gestión y ejecución del modelo de intervención territorial</t>
  </si>
  <si>
    <t>https://community.secop.gov.co/Public/Tendering/OpportunityDetail/Index?noticeUID=CO1.NTC.9456897&amp;isFromPublicArea=True&amp;isModal=False</t>
  </si>
  <si>
    <t>0111</t>
  </si>
  <si>
    <t>MIGUEL ALEJANDRO MORELO HOYOS</t>
  </si>
  <si>
    <t>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</si>
  <si>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https://community.secop.gov.co/Public/Tendering/OpportunityDetail/Index?noticeUID=CO1.NTC.9459416&amp;isFromPublicArea=True&amp;isModal=False</t>
  </si>
  <si>
    <t>0112</t>
  </si>
  <si>
    <t>RAFAEL DARIO URIBE ORTIZ</t>
  </si>
  <si>
    <t>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</si>
  <si>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https://community.secop.gov.co/Public/Tendering/OpportunityDetail/Index?noticeUID=CO1.NTC.9459487&amp;isFromPublicArea=True&amp;isModal=False</t>
  </si>
  <si>
    <t>0113</t>
  </si>
  <si>
    <t>ANDREA PEDROZA MOLINA</t>
  </si>
  <si>
    <t>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</si>
  <si>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https://community.secop.gov.co/Public/Tendering/OpportunityDetail/Index?noticeUID=CO1.NTC.9463139&amp;isFromPublicArea=True&amp;isModal=False</t>
  </si>
  <si>
    <t>0114</t>
  </si>
  <si>
    <t>HUMBERTO CARLOS IZQUIERDO SAAVEDRA</t>
  </si>
  <si>
    <t>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</si>
  <si>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https://community.secop.gov.co/Public/Tendering/OpportunityDetail/Index?noticeUID=CO1.NTC.9491769&amp;isFromPublicArea=True&amp;isModal=False</t>
  </si>
  <si>
    <t>0115</t>
  </si>
  <si>
    <t>VIVIAN LORENA RAMIREZ SERNA</t>
  </si>
  <si>
    <t>Prestar los servicios profesionales para apoyar a la Oficina Jurídica de la entidad en la revisión de los documentos que se elaboren dentro de la naturaleza de sus funciones, así como en la emisión de conceptos y en la prestación de asesoría jurídica especializada a la Dirección y a las demás dependencias del Instituto que así lo requieran</t>
  </si>
  <si>
    <t>https://community.secop.gov.co/Public/Tendering/ContractNoticePhases/View?PPI=CO1.PPI.44606928&amp;isFromPublicArea=True&amp;isModal=False</t>
  </si>
  <si>
    <t>0118</t>
  </si>
  <si>
    <t>JUAN SEBASTIAN MORENO TORRES</t>
  </si>
  <si>
    <t>Prestar los servicios profesionales a la tesorería del IDPAC, asegurando en el eficiente cumplimiento de los protocolos y normativas vigentes para la ejecución de los recursos</t>
  </si>
  <si>
    <t>https://community.secop.gov.co/Public/Tendering/OpportunityDetail/Index?noticeUID=CO1.NTC.9462699&amp;isFromPublicArea=True&amp;isModal=False</t>
  </si>
  <si>
    <t>0119</t>
  </si>
  <si>
    <t>FLOR VIANNEY MORENO OSSO</t>
  </si>
  <si>
    <t>Prestar los servicios profesionales, con autonomía técnica y administrativa, para brindar asistencia técnica en el Sistema Integrado de Gestión, en la ejecución del Teletrabajo y en los procesos que lo requieran asociados con la gestión del Talento Humano del IDPAC</t>
  </si>
  <si>
    <t>https://community.secop.gov.co/Public/Tendering/OpportunityDetail/Index?noticeUID=CO1.NTC.9459993&amp;isFromPublicArea=True&amp;isModal=False</t>
  </si>
  <si>
    <t>LEONARDO GARZON</t>
  </si>
  <si>
    <t>0120</t>
  </si>
  <si>
    <t>SANDRA MILENA TORRES MOLINA</t>
  </si>
  <si>
    <t>Prestar los servicios profesionales jurídicos a  la Secretaría General  para adelantar los procesos de gestión contractual del Instituto en sus distintas etapas</t>
  </si>
  <si>
    <t>https://community.secop.gov.co/Public/Tendering/OpportunityDetail/Index?noticeUID=CO1.NTC.9462694&amp;isFromPublicArea=True&amp;isModal=False</t>
  </si>
  <si>
    <t>0121</t>
  </si>
  <si>
    <t>MARIA CAMILA AGUILERA URREA</t>
  </si>
  <si>
    <t>Prestar servicios profesionales para realizar la organización, registro, archivo y custodia de la documentación institucional, contribuyendo al adecuado funcionamiento del proceso de gestión documental del Instituto Distrital de la Participación y Acción Comunal</t>
  </si>
  <si>
    <t>https://community.secop.gov.co/Public/Tendering/OpportunityDetail/Index?noticeUID=CO1.NTC.9465291&amp;isFromPublicArea=True&amp;isModal=False</t>
  </si>
  <si>
    <t>0122</t>
  </si>
  <si>
    <t>ANDERSON GUTIERREZ MEJIA</t>
  </si>
  <si>
    <t>Prestar los servicios profesionales de asesoraría con el seguimiento, vigilancia y control de los proyectos de inversión y del uso de los recursos de funcionamiento, garantizando su adecuada ejecución dentro de los procesos de gestión contractual del Instituto</t>
  </si>
  <si>
    <t>https://community.secop.gov.co/Public/Tendering/OpportunityDetail/Index?noticeUID=CO1.NTC.9465552&amp;isFromPublicArea=True&amp;isModal=False</t>
  </si>
  <si>
    <t>0123</t>
  </si>
  <si>
    <t>REINA ESPERANZA BARON DURAN</t>
  </si>
  <si>
    <t>Prestar los servicios profesionales brindando apoyo en la gestión documental y administrativa de la entidad, atendiendo las solicitudes y requerimientos formulados por la Dirección General en el desarrollo de sus funciones institucionales</t>
  </si>
  <si>
    <t>https://community.secop.gov.co/Public/Tendering/OpportunityDetail/Index?noticeUID=CO1.NTC.9472448&amp;isFromPublicArea=True&amp;isModal=False</t>
  </si>
  <si>
    <t>0124</t>
  </si>
  <si>
    <t>CARMEN JULIA DURAN HOLGUIN</t>
  </si>
  <si>
    <t>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</si>
  <si>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https://community.secop.gov.co/Public/Tendering/OpportunityDetail/Index?noticeUID=CO1.NTC.9479874&amp;isFromPublicArea=True&amp;isModal=False</t>
  </si>
  <si>
    <t>0125</t>
  </si>
  <si>
    <t>KEVIN ANDRES JIMENEZ MESA</t>
  </si>
  <si>
    <t>Prestar servicios de apoyo a la gestión para la implementación y fortalecimiento de los mecanismos de participación ciudadana que promuevan y consoliden el funcionamiento de los Clubes de la Democracia, contribuyendo a su desarrollo y sostenibilidad</t>
  </si>
  <si>
    <t>https://community.secop.gov.co/Public/Tendering/OpportunityDetail/Index?noticeUID=CO1.NTC.9492078&amp;isFromPublicArea=True&amp;isModal=False</t>
  </si>
  <si>
    <t>0126</t>
  </si>
  <si>
    <t>LAURA NATALIA SIERRA PACHON</t>
  </si>
  <si>
    <t>Prestar servicios profesionales para asesor jurídicamente a la Secretaría General en el marco del fortalecimiento institucional en el cumplimiento de los objetivos misionales</t>
  </si>
  <si>
    <t>https://community.secop.gov.co/Public/Tendering/OpportunityDetail/Index?noticeUID=CO1.NTC.9495859&amp;isFromPublicArea=True&amp;isModal=False</t>
  </si>
  <si>
    <t>0127</t>
  </si>
  <si>
    <t>EDGAR MAURICIO RODRIGUEZ AVELLANEDA</t>
  </si>
  <si>
    <t>Prestar servicios profesionales apoyando a la Subdirección de Fortalecimiento de la Organización Social como enlace jurídico para los asuntos requeridos por las diferentes dependencias del IDPAC</t>
  </si>
  <si>
    <t>https://community.secop.gov.co/Public/Tendering/OpportunityDetail/Index?noticeUID=CO1.NTC.9495852&amp;isFromPublicArea=True&amp;isModal=False</t>
  </si>
  <si>
    <t>0128</t>
  </si>
  <si>
    <t>FABIANA MORENO RODRIGUEZ</t>
  </si>
  <si>
    <t>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</si>
  <si>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https://community.secop.gov.co/Public/Tendering/OpportunityDetail/Index?noticeUID=CO1.NTC.9505345&amp;isFromPublicArea=True&amp;isModal=False</t>
  </si>
  <si>
    <t>0129</t>
  </si>
  <si>
    <t>JULIAN DAVID ECHEVERRY CASTAÑO</t>
  </si>
  <si>
    <t>Prestar los servicios profesionales de carácter jurídico para apoyar, orientar y adelantar integralmente el desarrollo de los procedimientos de contratación a cargo del Proceso de Gestión Contractual del Instituto Distrital de la Participación y Acción Comunal</t>
  </si>
  <si>
    <t>https://community.secop.gov.co/Public/Tendering/OpportunityDetail/Index?noticeUID=CO1.NTC.9495548&amp;isFromPublicArea=True&amp;isModal=False</t>
  </si>
  <si>
    <t>0130</t>
  </si>
  <si>
    <t>PAULA ALEJANDRA FLORIAN CAMARGO</t>
  </si>
  <si>
    <t>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</si>
  <si>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https://community.secop.gov.co/Public/Tendering/OpportunityDetail/Index?noticeUID=CO1.NTC.9495752&amp;isFromPublicArea=True&amp;isModal=False</t>
  </si>
  <si>
    <t>0131</t>
  </si>
  <si>
    <t>ALEJANDRO IGUA HERNANDEZ</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</si>
  <si>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</si>
  <si>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https://community.secop.gov.co/Public/Tendering/OpportunityDetail/Index?noticeUID=CO1.NTC.9491993&amp;isFromPublicArea=True&amp;isModal=False</t>
  </si>
  <si>
    <t>0132</t>
  </si>
  <si>
    <t>INGRIS CONCEPCION BADEL CARDONA</t>
  </si>
  <si>
    <t>https://community.secop.gov.co/Public/Tendering/OpportunityDetail/Index?noticeUID=CO1.NTC.9492343&amp;isFromPublicArea=True&amp;isModal=False</t>
  </si>
  <si>
    <t>0133</t>
  </si>
  <si>
    <t>WILMAR FABIAN SEPULVEDA RINCON</t>
  </si>
  <si>
    <t>https://community.secop.gov.co/Public/Tendering/OpportunityDetail/Index?noticeUID=CO1.NTC.9495668&amp;isFromPublicArea=True&amp;isModal=False</t>
  </si>
  <si>
    <t>0134</t>
  </si>
  <si>
    <t>MARIA JOSE ROJAS BENITEZ</t>
  </si>
  <si>
    <t>https://community.secop.gov.co/Public/Tendering/OpportunityDetail/Index?noticeUID=CO1.NTC.9497512&amp;isFromPublicArea=True&amp;isModal=False</t>
  </si>
  <si>
    <t>0135</t>
  </si>
  <si>
    <t>IVAN AUGUSTO PERDOMO SEPULVEDA</t>
  </si>
  <si>
    <t xml:space="preserve">Prestar servicios profesionales para el planteamiento de herramientas e instrumentos que fortalezcan las jornadas formativas en las diferentes modalidades impartidas por la Gerencia de la Escuela de la Participación </t>
  </si>
  <si>
    <t>https://community.secop.gov.co/Public/Tendering/OpportunityDetail/Index?noticeUID=CO1.NTC.9505539&amp;isFromPublicArea=True&amp;isModal=False</t>
  </si>
  <si>
    <t>0137</t>
  </si>
  <si>
    <t>JESSICA JULIETH PRIETO GARZON</t>
  </si>
  <si>
    <t>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</si>
  <si>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https://community.secop.gov.co/Public/Tendering/OpportunityDetail/Index?noticeUID=CO1.NTC.9496968&amp;isFromPublicArea=True&amp;isModal=False</t>
  </si>
  <si>
    <t>0138</t>
  </si>
  <si>
    <t>ANGELA BOTERO REYES</t>
  </si>
  <si>
    <t xml:space="preserve">Prestar servicios profesionales para dinamizar  los procesos de comunicación de la Gerencia de la Escuela de la Participación, promoviendo la divulgación de sus iniciativas mediante la optimización de contenidos y publicaciones </t>
  </si>
  <si>
    <t>https://community.secop.gov.co/Public/Tendering/OpportunityDetail/Index?noticeUID=CO1.NTC.9491493&amp;isFromPublicArea=True&amp;isModal=False</t>
  </si>
  <si>
    <t>0139</t>
  </si>
  <si>
    <t xml:space="preserve">YESICA NATALIA GOMEZ PINILLA </t>
  </si>
  <si>
    <t>https://community.secop.gov.co/Public/Tendering/OpportunityDetail/Index?noticeUID=CO1.NTC.9497302&amp;isFromPublicArea=True&amp;isModal=False</t>
  </si>
  <si>
    <t>0140</t>
  </si>
  <si>
    <t>MARIA IMELDA ROMERO CASTAÑEDA</t>
  </si>
  <si>
    <t>https://community.secop.gov.co/Public/Tendering/OpportunityDetail/Index?noticeUID=CO1.NTC.9497250&amp;isFromPublicArea=True&amp;isModal=False</t>
  </si>
  <si>
    <t>0142</t>
  </si>
  <si>
    <t>EDISON SNEYDER HERNANDEZ GOMEZ</t>
  </si>
  <si>
    <t>https://community.secop.gov.co/Public/Tendering/OpportunityDetail/Index?noticeUID=CO1.NTC.9498354&amp;isFromPublicArea=True&amp;isModal=False</t>
  </si>
  <si>
    <t>0143</t>
  </si>
  <si>
    <t>IRENE MARCELA PULIDO PULIDO</t>
  </si>
  <si>
    <t>https://community.secop.gov.co/Public/Tendering/OpportunityDetail/Index?noticeUID=CO1.NTC.9497235&amp;isFromPublicArea=True&amp;isModal=False</t>
  </si>
  <si>
    <t>0144</t>
  </si>
  <si>
    <t>LEIDY CAROLINA MONCALLO ROJAS</t>
  </si>
  <si>
    <t>Prestar servicios profesionales para apoyar la estructuración, seguimiento, reporte y ejecución de los procesos de planeación y presupuesto de la Gerencia de Juventud</t>
  </si>
  <si>
    <t>https://community.secop.gov.co/Public/Tendering/OpportunityDetail/Index?noticeUID=CO1.NTC.9497320&amp;isFromPublicArea=True&amp;isModal=False</t>
  </si>
  <si>
    <t>0145</t>
  </si>
  <si>
    <t>MARITZA PEÑA PACHECO</t>
  </si>
  <si>
    <t>https://community.secop.gov.co/Public/Tendering/OpportunityDetail/Index?noticeUID=CO1.NTC.9505718&amp;isFromPublicArea=True&amp;isModal=False</t>
  </si>
  <si>
    <t>0147</t>
  </si>
  <si>
    <t>ADRIANA MEDINA MENESES</t>
  </si>
  <si>
    <t>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</si>
  <si>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https://community.secop.gov.co/Public/Tendering/OpportunityDetail/Index?noticeUID=CO1.NTC.9502848&amp;isFromPublicArea=True&amp;isModal=False</t>
  </si>
  <si>
    <t>0148</t>
  </si>
  <si>
    <t>EVER BOLAÑOS JOJOA</t>
  </si>
  <si>
    <t>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</si>
  <si>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https://community.secop.gov.co/Public/Tendering/OpportunityDetail/Index?noticeUID=CO1.NTC.9545067&amp;isFromPublicArea=True&amp;isModal=False</t>
  </si>
  <si>
    <t>0150</t>
  </si>
  <si>
    <t>FRANK ALBERTO ARIAS OCHOA</t>
  </si>
  <si>
    <t>https://community.secop.gov.co/Public/Tendering/OpportunityDetail/Index?noticeUID=CO1.NTC.9536305&amp;isFromPublicArea=True&amp;isModal=False</t>
  </si>
  <si>
    <t>0151</t>
  </si>
  <si>
    <t>ERLIKA MURILLEJO GAONA</t>
  </si>
  <si>
    <t>Prestar servicios profesionales para apoyar la implementación, gestión y ejecución del modelo de intervención territorial, así como para el desarrollo de las acciones misionales y estratégicas en territorio</t>
  </si>
  <si>
    <t>https://community.secop.gov.co/Public/Tendering/OpportunityDetail/Index?noticeUID=CO1.NTC.9505318&amp;isFromPublicArea=True&amp;isModal=False</t>
  </si>
  <si>
    <t>0152</t>
  </si>
  <si>
    <t>JEYSSON ANDRES GARCIA ROZO</t>
  </si>
  <si>
    <t xml:space="preserve">Prestar servicios profesionales para el diseño de herramientas e instrumentos que fortalezcan las jornadas formativas y los procesos de gestión de la Gerencia de la Escuela de la Participación </t>
  </si>
  <si>
    <t>https://community.secop.gov.co/Public/Tendering/OpportunityDetail/Index?noticeUID=CO1.NTC.9535673&amp;isFromPublicArea=True&amp;isModal=False</t>
  </si>
  <si>
    <t>0154</t>
  </si>
  <si>
    <t>SONIA VALERIA MARTINEZ AMAYA</t>
  </si>
  <si>
    <t>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</si>
  <si>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https://community.secop.gov.co/Public/Tendering/OpportunityDetail/Index?noticeUID=CO1.NTC.9509778&amp;isFromPublicArea=True&amp;isModal=False</t>
  </si>
  <si>
    <t>0156</t>
  </si>
  <si>
    <t>OMAR ORLANDO CORONADO CACUA</t>
  </si>
  <si>
    <t>Prestar los servicios profesionales de manera temporal con autonomía técnica y administrativa para asesorar, realizar y liderar el seguimiento y gestión de las actividades que adelanta el Instituto en lo concerniente a las tecnologías de la información</t>
  </si>
  <si>
    <t>https://community.secop.gov.co/Public/Tendering/OpportunityDetail/Index?noticeUID=CO1.NTC.9519874&amp;isFromPublicArea=True&amp;isModal=False</t>
  </si>
  <si>
    <t>0157</t>
  </si>
  <si>
    <t>CHARLES MARTINEZ VALENCIA</t>
  </si>
  <si>
    <t>Prestar servicios de apoyo a la gestión para la implementación de las actividades requeridas en los procesos de formacion en las distintas modalidades que desarolla la Gerencia de la Escuela de Participación</t>
  </si>
  <si>
    <t>https://community.secop.gov.co/Public/Tendering/OpportunityDetail/Index?noticeUID=CO1.NTC.9547887&amp;isFromPublicArea=True&amp;isModal=False</t>
  </si>
  <si>
    <t>0158</t>
  </si>
  <si>
    <t>LUIGY DIAZ GAMBOA</t>
  </si>
  <si>
    <t>Prestar servicios de apoyo a la gestión para realizar actividades operativas requeridas para el desarrollo de los procesos de formación promovidos por la Gerencia de la Escuela de Participación en sus diversas modalidades</t>
  </si>
  <si>
    <t>https://community.secop.gov.co/Public/Tendering/OpportunityDetail/Index?noticeUID=CO1.NTC.9549715&amp;isFromPublicArea=True&amp;isModal=False</t>
  </si>
  <si>
    <t>0159</t>
  </si>
  <si>
    <t>RUTH NELLY SANABRIA MATALLANA</t>
  </si>
  <si>
    <t xml:space="preserve">Prestar los servicios profesionales para realizar el seguimiento y control de la planeación, ejecución financiera, presupuestal y contractual de la Gerencia de la Escuela de la Participación, garantizando el cumplimiento de los lineamientos institucionales </t>
  </si>
  <si>
    <t>https://community.secop.gov.co/Public/Tendering/OpportunityDetail/Index?noticeUID=CO1.NTC.9549419&amp;isFromPublicArea=True&amp;isModal=False</t>
  </si>
  <si>
    <t>0160</t>
  </si>
  <si>
    <t>ELKIN MAURICIO MURILLO MURCIA</t>
  </si>
  <si>
    <t>https://community.secop.gov.co/Public/Tendering/OpportunityDetail/Index?noticeUID=CO1.NTC.9524254&amp;isFromPublicArea=True&amp;isModal=False</t>
  </si>
  <si>
    <t>0161</t>
  </si>
  <si>
    <t>SEBASTIAN TORO DUQUE</t>
  </si>
  <si>
    <t>Prestar los servicios profesionales para apoyar las actividades de planeación, ejecución, seguimiento y reporte de la gestión desarrollada por la Subdirección de Promoción de la Participación, asegurando la consolidación de la información</t>
  </si>
  <si>
    <t>https://community.secop.gov.co/Public/Tendering/OpportunityDetail/Index?noticeUID=CO1.NTC.9520043&amp;isFromPublicArea=True&amp;isModal=False</t>
  </si>
  <si>
    <t>0162</t>
  </si>
  <si>
    <t>CESAR YESID BERNAL SANCHEZ</t>
  </si>
  <si>
    <t>https://community.secop.gov.co/Public/Tendering/OpportunityDetail/Index?noticeUID=CO1.NTC.9519696&amp;isFromPublicArea=True&amp;isModal=False</t>
  </si>
  <si>
    <t>0163</t>
  </si>
  <si>
    <t>ANGIE JULIETH CORTES RAMIREZ</t>
  </si>
  <si>
    <t xml:space="preserve">Prestar servicios profesionales para la gestión administrativa de la Gerencia de la Escuela de la Participacion, facilitando el desarrollo eficiente de sus procesos internos y el cumplimiento de las actividades requeridas por el área </t>
  </si>
  <si>
    <t>https://community.secop.gov.co/Public/Tendering/OpportunityDetail/Index?noticeUID=CO1.NTC.9510049&amp;isFromPublicArea=True&amp;isModal=False</t>
  </si>
  <si>
    <t>0165</t>
  </si>
  <si>
    <t>KELLY JOHANNA DELGADO PORTELA</t>
  </si>
  <si>
    <t>https://community.secop.gov.co/Public/Tendering/OpportunityDetail/Index?noticeUID=CO1.NTC.9509873&amp;isFromPublicArea=True&amp;isModal=False</t>
  </si>
  <si>
    <t>0166</t>
  </si>
  <si>
    <t>SERGIO ANDRES GUTIERREZ PUENTES</t>
  </si>
  <si>
    <t>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</si>
  <si>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https://community.secop.gov.co/Public/Tendering/OpportunityDetail/Index?noticeUID=CO1.NTC.9512869&amp;isFromPublicArea=True&amp;isModal=False</t>
  </si>
  <si>
    <t>0167</t>
  </si>
  <si>
    <t>LUIS ANTONIO ALDANA DIAZ</t>
  </si>
  <si>
    <t xml:space="preserve">Prestar servicios de apoyo a la gestión para asistir en la elaboración, registro, seguimiento y control de las actividades administrativas de la Gerencia de la Escuela de la Participación </t>
  </si>
  <si>
    <t>https://community.secop.gov.co/Public/Tendering/OpportunityDetail/Index?noticeUID=CO1.NTC.9525162&amp;isFromPublicArea=True&amp;isModal=False</t>
  </si>
  <si>
    <t>0168</t>
  </si>
  <si>
    <t>CRISTIAN BERNARDO MORENO ROMERO</t>
  </si>
  <si>
    <t>Prestar servicios profesionales para diseñar y desarrollar contenidos pedagógicos estratégicos adaptados a la formación ciudadana que brinda la Escuela de la Participación</t>
  </si>
  <si>
    <t>https://community.secop.gov.co/Public/Tendering/OpportunityDetail/Index?noticeUID=CO1.NTC.9524367&amp;isFromPublicArea=True&amp;isModal=False</t>
  </si>
  <si>
    <t>0169</t>
  </si>
  <si>
    <t>JAIME EDUARDO MARTINEZ CASTRO</t>
  </si>
  <si>
    <t xml:space="preserve">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</si>
  <si>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https://community.secop.gov.co/Public/Tendering/OpportunityDetail/Index?noticeUID=CO1.NTC.9525614&amp;isFromPublicArea=True&amp;isModal=False</t>
  </si>
  <si>
    <t>0170</t>
  </si>
  <si>
    <t>CLARA ANGELA CASTAÑO DIAZ</t>
  </si>
  <si>
    <t>Prestar servicios profesionales para la elaboración y aplicación de contenidos que contribuyan a fomentar las tendencias de participación desarrolladas por el Observatorio de Participación Ciudadana</t>
  </si>
  <si>
    <t>https://community.secop.gov.co/Public/Tendering/OpportunityDetail/Index?noticeUID=CO1.NTC.9521889&amp;isFromPublicArea=True&amp;isModal=False</t>
  </si>
  <si>
    <t>0171</t>
  </si>
  <si>
    <t>ANA CELIA DIAZ  DIAZ</t>
  </si>
  <si>
    <t>Prestar servicios profesionales para el acompañamiento social y comunitario en la ejecución de las Obras con Saldo Pedagógico, promoviendo la participación activa de las comunidades locales y la construcción colectiva bajo principios de concertación</t>
  </si>
  <si>
    <t>https://community.secop.gov.co/Public/Tendering/OpportunityDetail/Index?noticeUID=CO1.NTC.9573323&amp;isFromPublicArea=True&amp;isModal=False</t>
  </si>
  <si>
    <t>0172</t>
  </si>
  <si>
    <t xml:space="preserve">INGRID MARITZA MORENO </t>
  </si>
  <si>
    <t>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</si>
  <si>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https://community.secop.gov.co/Public/Tendering/OpportunityDetail/Index?noticeUID=CO1.NTC.9572876&amp;isFromPublicArea=True&amp;isModal=False</t>
  </si>
  <si>
    <t>0173</t>
  </si>
  <si>
    <t>CLAUDIA YANNETH JIMENEZ SOLER</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</si>
  <si>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</si>
  <si>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https://community.secop.gov.co/Public/Tendering/OpportunityDetail/Index?noticeUID=CO1.NTC.9536344&amp;isFromPublicArea=True&amp;isModal=False</t>
  </si>
  <si>
    <t>0174</t>
  </si>
  <si>
    <t>CESAR ALEXANDER MARTINEZ CASAS</t>
  </si>
  <si>
    <t>PRESTAR SERVICIOS PROFESIONALES PARA CREAR Y DIFUNDIR LAS PIEZAS FOTOGRAFICAS REQUERIDAS POR LA GERENCIA DE LA ESCUELA DE LA PARTICIPACION GARANTIZANDO LA IDENTIDAD VISUAL INSTITUCIONAL</t>
  </si>
  <si>
    <t>https://community.secop.gov.co/Public/Tendering/OpportunityDetail/Index?noticeUID=CO1.NTC.9537735&amp;isFromPublicArea=True&amp;isModal=False</t>
  </si>
  <si>
    <t>0175</t>
  </si>
  <si>
    <t>JAQUELIN BOLIVAR RODRIGUEZ</t>
  </si>
  <si>
    <t>Prestar los servicios de apoyo a la gestión para facilitar el desarrollo de espacios formativos dirigidos a la ciudadanía, en el marco de las estrategias de la Escuela de la Participacion</t>
  </si>
  <si>
    <t>https://community.secop.gov.co/Public/Tendering/OpportunityDetail/Index?noticeUID=CO1.NTC.9572931&amp;isFromPublicArea=True&amp;isModal=False</t>
  </si>
  <si>
    <t>0176</t>
  </si>
  <si>
    <t>OSCAR MAURICIO  CALDERON AYALA</t>
  </si>
  <si>
    <t>https://community.secop.gov.co/Public/Tendering/OpportunityDetail/Index?noticeUID=CO1.NTC.9521883&amp;isFromPublicArea=True&amp;isModal=False</t>
  </si>
  <si>
    <t>0177</t>
  </si>
  <si>
    <t>CARLOS EDUARDO LINARES CASTELLANOS</t>
  </si>
  <si>
    <t>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</si>
  <si>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https://community.secop.gov.co/Public/Tendering/OpportunityDetail/Index?noticeUID=CO1.NTC.9536319&amp;isFromPublicArea=True&amp;isModal=False</t>
  </si>
  <si>
    <t>0178</t>
  </si>
  <si>
    <t>FRANCIA VIVIANA VEGA RODRIGUEZ</t>
  </si>
  <si>
    <t>https://community.secop.gov.co/Public/Tendering/OpportunityDetail/Index?noticeUID=CO1.NTC.9528518&amp;isFromPublicArea=True&amp;isModal=False</t>
  </si>
  <si>
    <t>0181</t>
  </si>
  <si>
    <t>LEYDI  YOHANA PALACIO MORALES</t>
  </si>
  <si>
    <t>Prestar servicios de apoyo a la gestión para facilitar la implementación operativa de las acciones formativas en las distintas modalidades que ejecuta la Gerencia de la Escuela de Participación</t>
  </si>
  <si>
    <t>https://community.secop.gov.co/Public/Tendering/OpportunityDetail/Index?noticeUID=CO1.NTC.9525120&amp;isFromPublicArea=True&amp;isModal=False</t>
  </si>
  <si>
    <t>0182</t>
  </si>
  <si>
    <t>KELVIN JOSUE LAURENS CASTRO</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</si>
  <si>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</si>
  <si>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https://community.secop.gov.co/Public/Tendering/OpportunityDetail/Index?noticeUID=CO1.NTC.9524567&amp;isFromPublicArea=True&amp;isModal=False</t>
  </si>
  <si>
    <t>0183</t>
  </si>
  <si>
    <t>PABLO FERNANDO GOMEZ GOMEZ</t>
  </si>
  <si>
    <t xml:space="preserve">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</si>
  <si>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https://community.secop.gov.co/Public/Tendering/OpportunityDetail/Index?noticeUID=CO1.NTC.9545218&amp;isFromPublicArea=True&amp;isModal=False</t>
  </si>
  <si>
    <t>0184</t>
  </si>
  <si>
    <t>MARIA CLARA ESCALANTE ROPERO</t>
  </si>
  <si>
    <t>https://community.secop.gov.co/Public/Tendering/OpportunityDetail/Index?noticeUID=CO1.NTC.9525198&amp;isFromPublicArea=True&amp;isModal=False</t>
  </si>
  <si>
    <t>0185</t>
  </si>
  <si>
    <t>JESSICA ALEXANDRA ANGEL</t>
  </si>
  <si>
    <t>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</si>
  <si>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https://community.secop.gov.co/Public/Tendering/OpportunityDetail/Index?noticeUID=CO1.NTC.9546511&amp;isFromPublicArea=True&amp;isModal=False</t>
  </si>
  <si>
    <t>0186</t>
  </si>
  <si>
    <t>JORGE ANDRES BOADA LOPEZ</t>
  </si>
  <si>
    <t>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</si>
  <si>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https://community.secop.gov.co/Public/Tendering/OpportunityDetail/Index?noticeUID=CO1.NTC.9550474&amp;isFromPublicArea=True&amp;isModal=False</t>
  </si>
  <si>
    <t>0187</t>
  </si>
  <si>
    <t>JANNES MANUELA BASTO LEAL</t>
  </si>
  <si>
    <t>Prestar los servicios profesionales a la subdireccion de promoción de la participación  para el logro de los objetivos institucionales frente a la concertación de los pactos territoriales en las diferentes localidades del Distrito Capital</t>
  </si>
  <si>
    <t>https://community.secop.gov.co/Public/Tendering/OpportunityDetail/Index?noticeUID=CO1.NTC.9547909&amp;isFromPublicArea=True&amp;isModal=False</t>
  </si>
  <si>
    <t>0188</t>
  </si>
  <si>
    <t>FLOR INES SOTO VELANDIA</t>
  </si>
  <si>
    <t>https://community.secop.gov.co/Public/Tendering/OpportunityDetail/Index?noticeUID=CO1.NTC.9535298&amp;isFromPublicArea=True&amp;isModal=False</t>
  </si>
  <si>
    <t>0189</t>
  </si>
  <si>
    <t>ANDRES FELIPE APONTE MORALES</t>
  </si>
  <si>
    <t>Prestar servicios de apoyo a la gestion para la ejecucion de los procesos formativos dirigidos por la Gerencia de la Escuela de Participacion</t>
  </si>
  <si>
    <t>https://community.secop.gov.co/Public/Tendering/OpportunityDetail/Index?noticeUID=CO1.NTC.9546125&amp;isFromPublicArea=True&amp;isModal=False</t>
  </si>
  <si>
    <t>0190</t>
  </si>
  <si>
    <t>GILMAR ANDRES CUESTA PALACIOS</t>
  </si>
  <si>
    <t xml:space="preserve">Prestar servicios profesionales para el desarrollo de las estrategias metodologicas que fortalezcan la participacion activa y la construccion de ciudadania desde diferentes ambitos a traves de la participacion </t>
  </si>
  <si>
    <t>https://community.secop.gov.co/Public/Tendering/OpportunityDetail/Index?noticeUID=CO1.NTC.9546158&amp;isFromPublicArea=True&amp;isModal=False</t>
  </si>
  <si>
    <t>KEINER ARLEY RAMOS RIASCOS</t>
  </si>
  <si>
    <t>0191</t>
  </si>
  <si>
    <t>JEISON MAURICIO ACERO CASTRO</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</si>
  <si>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</si>
  <si>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https://community.secop.gov.co/Public/Tendering/OpportunityDetail/Index?noticeUID=CO1.NTC.9547847&amp;isFromPublicArea=True&amp;isModal=False</t>
  </si>
  <si>
    <t>0192</t>
  </si>
  <si>
    <t>NANCY GABRIELA VARGAS PAJOY</t>
  </si>
  <si>
    <t>Prestar servicios profesionales para la planificación e implementación de las actividades y metodologías de formación enmarcadas en los objetivos institucionales y la efectividad de los procesos educativos</t>
  </si>
  <si>
    <t>https://community.secop.gov.co/Public/Tendering/OpportunityDetail/Index?noticeUID=CO1.NTC.9546144&amp;isFromPublicArea=True&amp;isModal=False</t>
  </si>
  <si>
    <t>0193</t>
  </si>
  <si>
    <t>JUAN CAMILO ROJAS PATIÑO</t>
  </si>
  <si>
    <t>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</si>
  <si>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https://community.secop.gov.co/Public/Tendering/OpportunityDetail/Index?noticeUID=CO1.NTC.9549198&amp;isFromPublicArea=True&amp;isModal=False</t>
  </si>
  <si>
    <t>0194</t>
  </si>
  <si>
    <t>JUAN NICOLAS GARCIA VALENZUELA</t>
  </si>
  <si>
    <t>https://community.secop.gov.co/Public/Tendering/OpportunityDetail/Index?noticeUID=CO1.NTC.9547666&amp;isFromPublicArea=True&amp;isModal=False</t>
  </si>
  <si>
    <t>0195</t>
  </si>
  <si>
    <t>JORGE ELIECER HERNANDEZ ROJAS</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</si>
  <si>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</si>
  <si>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https://community.secop.gov.co/Public/Tendering/OpportunityDetail/Index?noticeUID=CO1.NTC.9535292&amp;isFromPublicArea=True&amp;isModal=False</t>
  </si>
  <si>
    <t>0196</t>
  </si>
  <si>
    <t>LINA MARÍA MEDINA BERNAL</t>
  </si>
  <si>
    <t>https://community.secop.gov.co/Public/Tendering/OpportunityDetail/Index?noticeUID=CO1.NTC.9546053&amp;isFromPublicArea=True&amp;isModal=False</t>
  </si>
  <si>
    <t>0197</t>
  </si>
  <si>
    <t>JAVIER MAURICIO RINCON</t>
  </si>
  <si>
    <t>Prestar servicios de apoyo a la gestión orientados al seguimiento, evaluación y fortalecimiento de las estrategias innovadoras que promuevan el desarrollo, la eficiencia y la sostenibilidad del Laboratorio de Innovación en la Participación</t>
  </si>
  <si>
    <t>https://community.secop.gov.co/Public/Tendering/OpportunityDetail/Index?noticeUID=CO1.NTC.9578690&amp;isFromPublicArea=True&amp;isModal=False</t>
  </si>
  <si>
    <t>0199</t>
  </si>
  <si>
    <t>MANUEL HUMBERTO GACHARNÁ LÓPEZ</t>
  </si>
  <si>
    <t>https://community.secop.gov.co/Public/Tendering/OpportunityDetail/Index?noticeUID=CO1.NTC.9546262&amp;isFromPublicArea=True&amp;isModal=False</t>
  </si>
  <si>
    <t>0200</t>
  </si>
  <si>
    <t>YEIMY YOLANDA MARIN BARRERO</t>
  </si>
  <si>
    <t>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</si>
  <si>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https://community.secop.gov.co/Public/Tendering/OpportunityDetail/Index?noticeUID=CO1.NTC.9575264&amp;isFromPublicArea=True&amp;isModal=False</t>
  </si>
  <si>
    <t>0201</t>
  </si>
  <si>
    <t>JUAN MANUEL DUARTE QUINTERO</t>
  </si>
  <si>
    <t>prestar servicios de acompañamiento técnico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</si>
  <si>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https://community.secop.gov.co/Public/Tendering/OpportunityDetail/Index?noticeUID=CO1.NTC.9549438&amp;isFromPublicArea=True&amp;isModal=False</t>
  </si>
  <si>
    <t>0202</t>
  </si>
  <si>
    <t>MICHAEL MEDINA ULLOA</t>
  </si>
  <si>
    <t>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</si>
  <si>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https://community.secop.gov.co/Public/Tendering/OpportunityDetail/Index?noticeUID=CO1.NTC.9549178&amp;isFromPublicArea=True&amp;isModal=False</t>
  </si>
  <si>
    <t>0203</t>
  </si>
  <si>
    <t>MARCELA CIFUENTES SEGURA</t>
  </si>
  <si>
    <t>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</si>
  <si>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https://community.secop.gov.co/Public/Tendering/OpportunityDetail/Index?noticeUID=CO1.NTC.9575059&amp;isFromPublicArea=True&amp;isModal=False</t>
  </si>
  <si>
    <t>0204</t>
  </si>
  <si>
    <t>ANGELA ANDREA MILLAN GRIJALBA</t>
  </si>
  <si>
    <t>Prestar servicios  de asesoria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</si>
  <si>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https://community.secop.gov.co/Public/Tendering/OpportunityDetail/Index?noticeUID=CO1.NTC.9575255&amp;isFromPublicArea=True&amp;isModal=False</t>
  </si>
  <si>
    <t>0205</t>
  </si>
  <si>
    <t>DIEGO FABIAN APARICIO CASTRO</t>
  </si>
  <si>
    <t>Prestar los servicios profesionales jurídicos para la validación, revisión y seguimientos de los procesos contractuales que deba adelantar la Secretaría General del Instituto Distrital de la Participación y Acción Comunal</t>
  </si>
  <si>
    <t>TERMINACION ANTICIPADA</t>
  </si>
  <si>
    <t>https://community.secop.gov.co/Public/Tendering/OpportunityDetail/Index?noticeUID=CO1.NTC.9549526&amp;isFromPublicArea=True&amp;isModal=False</t>
  </si>
  <si>
    <t>0206</t>
  </si>
  <si>
    <t>MAURICIO PRIETO SANCHEZ</t>
  </si>
  <si>
    <t>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</si>
  <si>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https://community.secop.gov.co/Public/Tendering/OpportunityDetail/Index?noticeUID=CO1.NTC.9546081&amp;isFromPublicArea=True&amp;isModal=False</t>
  </si>
  <si>
    <t>0207</t>
  </si>
  <si>
    <t>ALBA PATRICIA GUALTEROS BARRERO</t>
  </si>
  <si>
    <t>https://community.secop.gov.co/Public/Tendering/OpportunityDetail/Index?noticeUID=CO1.NTC.9549740&amp;isFromPublicArea=True&amp;isModal=False</t>
  </si>
  <si>
    <t>0208</t>
  </si>
  <si>
    <t>MARIA MAGDALENA DE LA TORRE</t>
  </si>
  <si>
    <t>PRESTAR SERVICIOS DE APOYO OPERATIVO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</si>
  <si>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https://community.secop.gov.co/Public/Tendering/OpportunityDetail/Index?noticeUID=CO1.NTC.9663430&amp;isFromPublicArea=True&amp;isModal=False</t>
  </si>
  <si>
    <t>0209</t>
  </si>
  <si>
    <t>MARIA CLARA LEAL RINCON</t>
  </si>
  <si>
    <t>Prestación de servicios profesionales en los temas contables y financieros del proyecto de inversión a cargo de la subdirección y desarrollar las acciones de Inspección, Vigilancia y Control que son competencias de la SFOS</t>
  </si>
  <si>
    <t>https://community.secop.gov.co/Public/Tendering/OpportunityDetail/Index?noticeUID=CO1.NTC.9596708&amp;isFromPublicArea=True&amp;isModal=False</t>
  </si>
  <si>
    <t>0210</t>
  </si>
  <si>
    <t>CARLOS ARTURO MAHECHA LOPEZ</t>
  </si>
  <si>
    <t>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</si>
  <si>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https://community.secop.gov.co/Public/Tendering/OpportunityDetail/Index?noticeUID=CO1.NTC.9572597&amp;isFromPublicArea=True&amp;isModal=False</t>
  </si>
  <si>
    <t>0211</t>
  </si>
  <si>
    <t>MARIA ELISA RUGEL SANCLEMENTE</t>
  </si>
  <si>
    <t xml:space="preserve">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</si>
  <si>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https://community.secop.gov.co/Public/Tendering/OpportunityDetail/Index?noticeUID=CO1.NTC.9575132&amp;isFromPublicArea=True&amp;isModal=False</t>
  </si>
  <si>
    <t>0212</t>
  </si>
  <si>
    <t>HECTOR FELIPE SOLANO  ESPITIA</t>
  </si>
  <si>
    <t>Prestar servicios profesionales de apoyo en la formulación, ejecución, seguimiento y análisis de planes, programas y proyectos institucionales, incluyendo la definición y monitoreo de indicadores de gestión, con el fin de apoyar tecnicamente a las áreas de la entidad y fortalecer la gestión estratégica y operativa</t>
  </si>
  <si>
    <t>https://community.secop.gov.co/Public/Tendering/OpportunityDetail/Index?noticeUID=CO1.NTC.9581910&amp;isFromPublicArea=True&amp;isModal=False</t>
  </si>
  <si>
    <t>0214</t>
  </si>
  <si>
    <t>WILSON JAVIER MAHECHA</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</si>
  <si>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</si>
  <si>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https://community.secop.gov.co/Public/Tendering/OpportunityDetail/Index?noticeUID=CO1.NTC.9555196&amp;isFromPublicArea=True&amp;isModal=False</t>
  </si>
  <si>
    <t>0215</t>
  </si>
  <si>
    <t>MARIA DEL PILAR VALENCIA BAHAMON</t>
  </si>
  <si>
    <t>Prestar servicios de apoyo a la gestión para el desarrollo operativo de las actividades formativas en modalidades virtual, virtual asistida y presencial que adelanta la Escuela de la Participación</t>
  </si>
  <si>
    <t>https://community.secop.gov.co/Public/Tendering/OpportunityDetail/Index?noticeUID=CO1.NTC.9572948&amp;isFromPublicArea=True&amp;isModal=False</t>
  </si>
  <si>
    <t>0216</t>
  </si>
  <si>
    <t>MARIA JOSE MONROY TINJACA</t>
  </si>
  <si>
    <t>Prestar servicios profesionales orientados al posicionamiento y fortalecimiento de los programas de formación de la Gerencia de la Escuela de la Participación, en sus diferentes modalidades, tanto en el ámbito institucional como en los territorios</t>
  </si>
  <si>
    <t>https://community.secop.gov.co/Public/Tendering/OpportunityDetail/Index?noticeUID=CO1.NTC.9573016&amp;isFromPublicArea=True&amp;isModal=False</t>
  </si>
  <si>
    <t>0217</t>
  </si>
  <si>
    <t>JOAN DAVID FERRER JIMENEZ</t>
  </si>
  <si>
    <t>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</si>
  <si>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https://community.secop.gov.co/Public/Tendering/OpportunityDetail/Index?noticeUID=CO1.NTC.9555679&amp;isFromPublicArea=True&amp;isModal=False</t>
  </si>
  <si>
    <t>0218</t>
  </si>
  <si>
    <t>MARITZABEL CAMAÑO HERRERA</t>
  </si>
  <si>
    <t>Prestar los servicios profesionales al proceso de Control Interno Disciplinario del IDPAC, implementando y ejecutando los procedimientos inherentes al área, en contribución al cumplimiento de las obligaciones legales y regulatorias de la entidad</t>
  </si>
  <si>
    <t>https://community.secop.gov.co/Public/Tendering/OpportunityDetail/Index?noticeUID=CO1.NTC.9608581&amp;isFromPublicArea=True&amp;isModal=False</t>
  </si>
  <si>
    <t>0219</t>
  </si>
  <si>
    <t>RAFAEL FRANCISCO JAVIER SERRANO DIAZ</t>
  </si>
  <si>
    <t>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</si>
  <si>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https://community.secop.gov.co/Public/Tendering/OpportunityDetail/Index?noticeUID=CO1.NTC.9555675&amp;isFromPublicArea=True&amp;isModal=False</t>
  </si>
  <si>
    <t>0220</t>
  </si>
  <si>
    <t>DIANA ALEXANDRA OLAYA ARCINIEGAS</t>
  </si>
  <si>
    <t>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</si>
  <si>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https://community.secop.gov.co/Public/Tendering/OpportunityDetail/Index?noticeUID=CO1.NTC.9573309&amp;isFromPublicArea=True&amp;isModal=False</t>
  </si>
  <si>
    <t>0221</t>
  </si>
  <si>
    <t>CAMILO ANDRES DURAN CEPEDA</t>
  </si>
  <si>
    <t>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</si>
  <si>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https://community.secop.gov.co/Public/Tendering/OpportunityDetail/Index?noticeUID=CO1.NTC.9578805&amp;isFromPublicArea=True&amp;isModal=False</t>
  </si>
  <si>
    <t>0222</t>
  </si>
  <si>
    <t>DAVID ISAAC BOTERO</t>
  </si>
  <si>
    <t>Prestar servicios profesionales en el desarrollo y planteamiento de las actividades pedagógicas asociadas al Observatorio y a la Gerencia de la Escuela, garantizando el cumplimiento de los lineamientos institucionales</t>
  </si>
  <si>
    <t>https://community.secop.gov.co/Public/Tendering/OpportunityDetail/Index?noticeUID=CO1.NTC.9572710&amp;isFromPublicArea=True&amp;isModal=False</t>
  </si>
  <si>
    <t>0223</t>
  </si>
  <si>
    <t>KARIME TORRES BARCO</t>
  </si>
  <si>
    <t>Prestar los servicios de apoyo a la gestión para desarrollar estrategias efectivas de divulgación de las actividadades que se lleven a cabo en los procesos formativos dirigidos por la Gerencia de la Escuela de la Participación</t>
  </si>
  <si>
    <t>https://community.secop.gov.co/Public/Tendering/OpportunityDetail/Index?noticeUID=CO1.NTC.9572539&amp;isFromPublicArea=True&amp;isModal=False</t>
  </si>
  <si>
    <t>0224</t>
  </si>
  <si>
    <t>LUIS ALEJANDRO GOMEZ ROJAS</t>
  </si>
  <si>
    <t>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</si>
  <si>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https://community.secop.gov.co/Public/Tendering/OpportunityDetail/Index?noticeUID=CO1.NTC.9578687&amp;isFromPublicArea=True&amp;isModal=False</t>
  </si>
  <si>
    <t>0225</t>
  </si>
  <si>
    <t>MARIA FERNANDA SIERRA FORERO</t>
  </si>
  <si>
    <t>Prestar servicios profesionales desde el componente jurídico para acompañar la gestión de la Gerencia de la Escuela de la Participación,  garantizando que se ajuste a la normatividad vigente</t>
  </si>
  <si>
    <t>https://community.secop.gov.co/Public/Tendering/OpportunityDetail/Index?noticeUID=CO1.NTC.9574694&amp;isFromPublicArea=True&amp;isModal=False</t>
  </si>
  <si>
    <t>0226</t>
  </si>
  <si>
    <t>BRYAN ANDREY CORREA CHAPARRO</t>
  </si>
  <si>
    <t>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</si>
  <si>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https://community.secop.gov.co/Public/Tendering/OpportunityDetail/Index?noticeUID=CO1.NTC.9574951&amp;isFromPublicArea=True&amp;isModal=False</t>
  </si>
  <si>
    <t>0227</t>
  </si>
  <si>
    <t>MONICA TATIANA CALDAS CEDIEL</t>
  </si>
  <si>
    <t>https://community.secop.gov.co/Public/Tendering/OpportunityDetail/Index?noticeUID=CO1.NTC.9578706&amp;isFromPublicArea=True&amp;isModal=False</t>
  </si>
  <si>
    <t>0228</t>
  </si>
  <si>
    <t>RODRIGO ANDRES TORRES MORENO</t>
  </si>
  <si>
    <t>https://community.secop.gov.co/Public/Tendering/OpportunityDetail/Index?noticeUID=CO1.NTC.9578594&amp;isFromPublicArea=True&amp;isModal=False</t>
  </si>
  <si>
    <t>0229</t>
  </si>
  <si>
    <t>LUIS EDUARDO CONTRERAS TORRES</t>
  </si>
  <si>
    <t>https://community.secop.gov.co/Public/Tendering/OpportunityDetail/Index?noticeUID=CO1.NTC.9578697&amp;isFromPublicArea=True&amp;isModal=False</t>
  </si>
  <si>
    <t>0230</t>
  </si>
  <si>
    <t>JUAN FELIPE FLOREZ CASTELBLANCO</t>
  </si>
  <si>
    <t>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</si>
  <si>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https://community.secop.gov.co/Public/Tendering/OpportunityDetail/Index?noticeUID=CO1.NTC.9575326&amp;isFromPublicArea=True&amp;isModal=False</t>
  </si>
  <si>
    <t>0231</t>
  </si>
  <si>
    <t>JAVIER ROBERTO VILLALOBOS ROJAS</t>
  </si>
  <si>
    <t>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</si>
  <si>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https://community.secop.gov.co/Public/Tendering/OpportunityDetail/Index?noticeUID=CO1.NTC.9578820&amp;isFromPublicArea=True&amp;isModal=False</t>
  </si>
  <si>
    <t>0232</t>
  </si>
  <si>
    <t>JAIRO ARISTOBULO AMEZQUITA SOLER</t>
  </si>
  <si>
    <t>Prestar servicios profesionales para estructurar y hacer seguimiento a los documentos y procedimientos de la gestion contractual, presupuestal y administrativa de la Gerencia de la Escuela de la Participacion</t>
  </si>
  <si>
    <t>https://community.secop.gov.co/Public/Tendering/OpportunityDetail/Index?noticeUID=CO1.NTC.9572759&amp;isFromPublicArea=True&amp;isModal=False</t>
  </si>
  <si>
    <t>0233</t>
  </si>
  <si>
    <t>HELBERTH OVIDIO CAMPO ULABARES</t>
  </si>
  <si>
    <t>Prestar servicios de apoyo a la gestión para llevar a cabo actividades de formación, en sus diferentes modalidades, conforme a los objetivos y directrices definidos por la Gerencia de la Escuela de la Participación</t>
  </si>
  <si>
    <t>https://community.secop.gov.co/Public/Tendering/OpportunityDetail/Index?noticeUID=CO1.NTC.9570394&amp;isFromPublicArea=True&amp;isModal=False</t>
  </si>
  <si>
    <t>0235</t>
  </si>
  <si>
    <t>LAURA JULIANA HERRRERA RAMIREZ</t>
  </si>
  <si>
    <t>Prestar servicios profesionales para diseñar e implementar estrategias de comunicación y fortalecimiento del posicionamiento de la Escuela y de la entidad</t>
  </si>
  <si>
    <t>https://community.secop.gov.co/Public/Tendering/OpportunityDetail/Index?noticeUID=CO1.NTC.9571314&amp;isFromPublicArea=True&amp;isModal=False</t>
  </si>
  <si>
    <t>0236</t>
  </si>
  <si>
    <t>LINA DEL PILAR MARTINEZ GARCIA</t>
  </si>
  <si>
    <t>Prestar servicios de apoyo a la gestión para el desarrollo y acompañamiento de actividades de formación, en sus diferentes modalidades, orientadas al fortalecimiento de la participación</t>
  </si>
  <si>
    <t>https://community.secop.gov.co/Public/Tendering/OpportunityDetail/Index?noticeUID=CO1.NTC.9572490&amp;isFromPublicArea=True&amp;isModal=False</t>
  </si>
  <si>
    <t>0237</t>
  </si>
  <si>
    <t>LINA JOVANNA ZARATE SAAMS</t>
  </si>
  <si>
    <t>Prestar servicios profesionales para promover y dinamizar la participación de comunidades específicas en los procesos formativos desarrollados por la Escuela de la Participación</t>
  </si>
  <si>
    <t>https://community.secop.gov.co/Public/Tendering/OpportunityDetail/Index?noticeUID=CO1.NTC.9572390&amp;isFromPublicArea=True&amp;isModal=False</t>
  </si>
  <si>
    <t>0238</t>
  </si>
  <si>
    <t>SUMAYA ELENA GAMARRA RICO</t>
  </si>
  <si>
    <t>Prestar servicios de apoyo a la gestión para la articulación y acompañamiento de las intervenciones territoriales de la Escuela de la Participación, orientadas al fortalecimiento de la participación ciudadana</t>
  </si>
  <si>
    <t>https://community.secop.gov.co/Public/Tendering/OpportunityDetail/Index?noticeUID=CO1.NTC.9572194&amp;isFromPublicArea=True&amp;isModal=False</t>
  </si>
  <si>
    <t>0239</t>
  </si>
  <si>
    <t>DIANA MARCELA POVEDA</t>
  </si>
  <si>
    <t>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</si>
  <si>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https://community.secop.gov.co/Public/Tendering/OpportunityDetail/Index?noticeUID=CO1.NTC.9572706&amp;isFromPublicArea=True&amp;isModal=False</t>
  </si>
  <si>
    <t>0240</t>
  </si>
  <si>
    <t>AMINTA PARDO SANCHEZ</t>
  </si>
  <si>
    <t>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</si>
  <si>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https://community.secop.gov.co/Public/Tendering/OpportunityDetail/Index?noticeUID=CO1.NTC.9608178&amp;isFromPublicArea=True&amp;isModal=False</t>
  </si>
  <si>
    <t>0241</t>
  </si>
  <si>
    <t>FELIPE MONTOYA FRANCO</t>
  </si>
  <si>
    <t>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</si>
  <si>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https://community.secop.gov.co/Public/Tendering/OpportunityDetail/Index?noticeUID=CO1.NTC.9590753&amp;isFromPublicArea=True&amp;isModal=False</t>
  </si>
  <si>
    <t>0242</t>
  </si>
  <si>
    <t>BIBIANA OLARTE AVILA</t>
  </si>
  <si>
    <t>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</si>
  <si>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https://community.secop.gov.co/Public/Tendering/OpportunityDetail/Index?noticeUID=CO1.NTC.9611743&amp;isFromPublicArea=True&amp;isModal=False</t>
  </si>
  <si>
    <t>0243</t>
  </si>
  <si>
    <t>YEISON ANDRES LEON DE LOS RIOS</t>
  </si>
  <si>
    <t>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</si>
  <si>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https://community.secop.gov.co/Public/Tendering/OpportunityDetail/Index?noticeUID=CO1.NTC.9585240&amp;isFromPublicArea=True&amp;isModal=False</t>
  </si>
  <si>
    <t>0244</t>
  </si>
  <si>
    <t>EDWING TIBERIO MENDIVELSO DIAZ</t>
  </si>
  <si>
    <t>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</si>
  <si>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https://community.secop.gov.co/Public/Tendering/OpportunityDetail/Index?noticeUID=CO1.NTC.9608190&amp;isFromPublicArea=True&amp;isModal=False</t>
  </si>
  <si>
    <t>0245</t>
  </si>
  <si>
    <t>NADIA VANESSA RODRIGUEZ PARDO</t>
  </si>
  <si>
    <t>Prestar los servicios profesionales para llevar a cabo el seguimiento, la sistematización y la elaboración de los reportes necesarios, conforme a los requerimientos de la Escuela de la Participación, asegurando la pertinencia y calidad de la  información generada</t>
  </si>
  <si>
    <t>https://community.secop.gov.co/Public/Tendering/OpportunityDetail/Index?noticeUID=CO1.NTC.9590240&amp;isFromPublicArea=True&amp;isModal=False</t>
  </si>
  <si>
    <t>0246</t>
  </si>
  <si>
    <t>JOSUE ELISEO MARTINEZ MAMBY</t>
  </si>
  <si>
    <t>Prestar servicios de apoyo a la gestión para apoyar las labores logísticas de almacenamiento, distribución, control y despacho de bienes, garantizando la adecuada conservación, inventario y entrega oportuna a las diferentes dependencias del Instituto</t>
  </si>
  <si>
    <t>https://community.secop.gov.co/Public/Tendering/OpportunityDetail/Index?noticeUID=CO1.NTC.9590389&amp;isFromPublicArea=True&amp;isModal=False</t>
  </si>
  <si>
    <t>0247</t>
  </si>
  <si>
    <t xml:space="preserve">FAYDY MAGALY PATIO GÓMEZ </t>
  </si>
  <si>
    <t>Prestar los servicios profesionales para efectuar el seguimiento a los procesos y procedimiento asociados al área de Almacén</t>
  </si>
  <si>
    <t>https://community.secop.gov.co/Public/Tendering/OpportunityDetail/Index?noticeUID=CO1.NTC.9590470&amp;isFromPublicArea=True&amp;isModal=False</t>
  </si>
  <si>
    <t>0248</t>
  </si>
  <si>
    <t>NICOL ANDREA PINCHAO MANGA</t>
  </si>
  <si>
    <t>Prestar servicios profesionales para ejecutar, apoyar y realizar seguimiento a labores administrativas del Observatorio y de la Gerencia de la Escuela de Participación, asegurando eficiencia en los procesos y cumplimiento de los lineamientos institucionales</t>
  </si>
  <si>
    <t>https://community.secop.gov.co/Public/Tendering/OpportunityDetail/Index?noticeUID=CO1.NTC.9589435&amp;isFromPublicArea=True&amp;isModal=False</t>
  </si>
  <si>
    <t>0249</t>
  </si>
  <si>
    <t>TIMANCO FEDERICO GREGORIO BAQUERO RUEDA</t>
  </si>
  <si>
    <t>Prestar los servicios profesionales para coadyuvar en la implementación y desarrollo de las diversas modalidades de los procesos formativos adelantados por la Gerencia de la Escuela de la Participación</t>
  </si>
  <si>
    <t>https://community.secop.gov.co/Public/Tendering/OpportunityDetail/Index?noticeUID=CO1.NTC.9589377&amp;isFromPublicArea=True&amp;isModal=False</t>
  </si>
  <si>
    <t>0250</t>
  </si>
  <si>
    <t>LISETH VANESSA RODRIGUEZ MARTINEZ</t>
  </si>
  <si>
    <t>Prestar servicios profesionales juridicos para apoyar en los aspectos contractuales y administrativoss que son competencia de la Gerencia de la Escuela de Participación, garantizando el cumplimiento eficiente de los procesos y la adecuada articulación con los lineamientos institucionales</t>
  </si>
  <si>
    <t>https://community.secop.gov.co/Public/Tendering/OpportunityDetail/Index?noticeUID=CO1.NTC.9627922&amp;isFromPublicArea=True&amp;isModal=False</t>
  </si>
  <si>
    <t>0251</t>
  </si>
  <si>
    <t>JOHN EDWIN MOSQUERA ORTIZ</t>
  </si>
  <si>
    <t xml:space="preserve">Prestar servicios profesionales para el desarrollo, seguimiento y articulación de los procesos administrativos y contractuales en el marco de las funciones del Observatorio de Participación Ciudadana y la Gerencia de la Escuela de Participación </t>
  </si>
  <si>
    <t>https://community.secop.gov.co/Public/Tendering/OpportunityDetail/Index?noticeUID=CO1.NTC.9627752&amp;isFromPublicArea=True&amp;isModal=False</t>
  </si>
  <si>
    <t>0252</t>
  </si>
  <si>
    <t>ADRIAN STEVEN MOSQUERA DIOSA</t>
  </si>
  <si>
    <t>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</si>
  <si>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https://community.secop.gov.co/Public/Tendering/OpportunityDetail/Index?noticeUID=CO1.NTC.9650702&amp;isFromPublicArea=True&amp;isModal=False</t>
  </si>
  <si>
    <t>0254</t>
  </si>
  <si>
    <t>ANGELLA ESPERANZA SOSA RIAÑO</t>
  </si>
  <si>
    <t>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</si>
  <si>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https://community.secop.gov.co/Public/Tendering/OpportunityDetail/Index?noticeUID=CO1.NTC.9590570&amp;isFromPublicArea=True&amp;isModal=False</t>
  </si>
  <si>
    <t>0255</t>
  </si>
  <si>
    <t>CESAR AUGUSTO POLO AVENDAÑO</t>
  </si>
  <si>
    <t>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</si>
  <si>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https://community.secop.gov.co/Public/Tendering/OpportunityDetail/Index?noticeUID=CO1.NTC.9627915&amp;isFromPublicArea=True&amp;isModal=False</t>
  </si>
  <si>
    <t>0256</t>
  </si>
  <si>
    <t>JOAN SEBASTIAN MONROY RODRIGUEZ</t>
  </si>
  <si>
    <t>Prestar los servicios profesionales  para realizar el seguimiento, control y acompañamiento de los procesos contractuales, administrativos y financieros a cargo de la Gerencia de la Escuela, asegurando su correcta gestión y cumplimiento de los lineamientos institucionales</t>
  </si>
  <si>
    <t>https://community.secop.gov.co/Public/Tendering/OpportunityDetail/Index?noticeUID=CO1.NTC.9631792&amp;isFromPublicArea=True&amp;isModal=False</t>
  </si>
  <si>
    <t>0257</t>
  </si>
  <si>
    <t>MARYORI COMBARIZA GOMEZ</t>
  </si>
  <si>
    <t>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</si>
  <si>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https://community.secop.gov.co/Public/Tendering/OpportunityDetail/Index?noticeUID=CO1.NTC.9638865&amp;isFromPublicArea=True&amp;isModal=False</t>
  </si>
  <si>
    <t>0258</t>
  </si>
  <si>
    <t>CARLOS DAVID SUAREZ MORALES</t>
  </si>
  <si>
    <t>Prestar servicios profesionales para apoyar el desarrollo y la gestión de la línea de seguimiento de agendas y repertorios de acción colectiva del Observatorio de Participación Ciudadana, fortaleciendo la sistematización y análisis de la información asociada</t>
  </si>
  <si>
    <t>https://community.secop.gov.co/Public/Tendering/OpportunityDetail/Index?noticeUID=CO1.NTC.9589266&amp;isFromPublicArea=True&amp;isModal=False</t>
  </si>
  <si>
    <t>0259</t>
  </si>
  <si>
    <t>MARIA JIMENA MUNERA ALVAREZ</t>
  </si>
  <si>
    <t>Prestar servicios profesionales para la planificación, proyección y ejecución de contenidos pedagógicos desarrollados por la Escuela de Participación, asegurando su pertinencia y calidad en los procesos de formación</t>
  </si>
  <si>
    <t>https://community.secop.gov.co/Public/Tendering/OpportunityDetail/Index?noticeUID=CO1.NTC.9638852&amp;isFromPublicArea=True&amp;isModal=False</t>
  </si>
  <si>
    <t>0260</t>
  </si>
  <si>
    <t>JUAN PABLO SIERRA FORERO</t>
  </si>
  <si>
    <t>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</si>
  <si>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https://community.secop.gov.co/Public/Tendering/OpportunityDetail/Index?noticeUID=CO1.NTC.9638572&amp;isFromPublicArea=True&amp;isModal=False</t>
  </si>
  <si>
    <t>0261</t>
  </si>
  <si>
    <t xml:space="preserve">ALBA LUCIA CRUZ CARDENAS                      </t>
  </si>
  <si>
    <t>https://community.secop.gov.co/Public/Tendering/OpportunityDetail/Index?noticeUID=CO1.NTC.9723862&amp;isFromPublicArea=True&amp;isModal=False</t>
  </si>
  <si>
    <t>0262</t>
  </si>
  <si>
    <t>JHON ALEXANDER BAHOS HERRERA</t>
  </si>
  <si>
    <t>https://community.secop.gov.co/Public/Tendering/OpportunityDetail/Index?noticeUID=CO1.NTC.9611848&amp;isFromPublicArea=True&amp;isModal=False</t>
  </si>
  <si>
    <t>0263</t>
  </si>
  <si>
    <t>JOHN JAIME RAMOS</t>
  </si>
  <si>
    <t>https://community.secop.gov.co/Public/Tendering/OpportunityDetail/Index?noticeUID=CO1.NTC.9611570&amp;isFromPublicArea=True&amp;isModal=False</t>
  </si>
  <si>
    <t>0264</t>
  </si>
  <si>
    <t>JOSE VICENTE REYES GUERRERO</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</si>
  <si>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</si>
  <si>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https://community.secop.gov.co/Public/Tendering/OpportunityDetail/Index?noticeUID=CO1.NTC.9611566&amp;isFromPublicArea=True&amp;isModal=False</t>
  </si>
  <si>
    <t>0265</t>
  </si>
  <si>
    <t>JUAN DE LA CRUZ CASTRO PAZ</t>
  </si>
  <si>
    <t>https://community.secop.gov.co/Public/Tendering/OpportunityDetail/Index?noticeUID=CO1.NTC.9613716&amp;isFromPublicArea=True&amp;isModal=False</t>
  </si>
  <si>
    <t>0266</t>
  </si>
  <si>
    <t>DERLY DAYANA MARTA VANEGAS</t>
  </si>
  <si>
    <t>https://community.secop.gov.co/Public/Tendering/OpportunityDetail/Index?noticeUID=CO1.NTC.9613299&amp;isFromPublicArea=True&amp;isModal=False</t>
  </si>
  <si>
    <t>0267</t>
  </si>
  <si>
    <t>ANGEL ALIRIO VELASCO CORDOBA</t>
  </si>
  <si>
    <t>https://community.secop.gov.co/Public/Tendering/OpportunityDetail/Index?noticeUID=CO1.NTC.9613610&amp;isFromPublicArea=True&amp;isModal=False</t>
  </si>
  <si>
    <t>0268</t>
  </si>
  <si>
    <t>YALEIDY ANDREA RICO RADA</t>
  </si>
  <si>
    <t>https://community.secop.gov.co/Public/Tendering/OpportunityDetail/Index?noticeUID=CO1.NTC.9723911&amp;isFromPublicArea=True&amp;isModal=False</t>
  </si>
  <si>
    <t>0270</t>
  </si>
  <si>
    <t>EMANUEL SIMARRA MARIN</t>
  </si>
  <si>
    <t xml:space="preserve">Prestar servicios profesionales que fortalezcan la gestión, análisis y seguimiento de información e indicadores del Observatorio de Participación Ciudadana y de los procesos estratégicos de la Gerencia de la Escuela de la Participación </t>
  </si>
  <si>
    <t>https://community.secop.gov.co/Public/Tendering/OpportunityDetail/Index?noticeUID=CO1.NTC.9629836&amp;isFromPublicArea=True&amp;isModal=False</t>
  </si>
  <si>
    <t>0271</t>
  </si>
  <si>
    <t>MARIA CAMILA SIERRA PATARROYO</t>
  </si>
  <si>
    <t xml:space="preserve">Prestar servicios profesionales para la articulación, gestión y dinamización de los escenarios de formación implementados por la Escuela de la Participación, fortaleciendo la ejecución efectiva de la oferta educativa de la Gerencia </t>
  </si>
  <si>
    <t>https://community.secop.gov.co/Public/Tendering/OpportunityDetail/Index?noticeUID=CO1.NTC.9629481&amp;isFromPublicArea=True&amp;isModal=False</t>
  </si>
  <si>
    <t>0272</t>
  </si>
  <si>
    <t>LUISA FERNANDA PAEZ CARO</t>
  </si>
  <si>
    <t>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</si>
  <si>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https://community.secop.gov.co/Public/Tendering/OpportunityDetail/Index?noticeUID=CO1.NTC.9629291&amp;isFromPublicArea=True&amp;isModal=False</t>
  </si>
  <si>
    <t>0274</t>
  </si>
  <si>
    <t>NANCY CORREDOR NIACHAN</t>
  </si>
  <si>
    <t>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</si>
  <si>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https://community.secop.gov.co/Public/Tendering/OpportunityDetail/Index?noticeUID=CO1.NTC.9711434&amp;isFromPublicArea=True&amp;isModal=False</t>
  </si>
  <si>
    <t>0275</t>
  </si>
  <si>
    <t>HILDA ALEXANDRA MORENO MURCIA</t>
  </si>
  <si>
    <t>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</si>
  <si>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https://community.secop.gov.co/Public/Tendering/OpportunityDetail/Index?noticeUID=CO1.NTC.9629817&amp;isFromPublicArea=True&amp;isModal=False</t>
  </si>
  <si>
    <t>0277</t>
  </si>
  <si>
    <t>LUIS ALEXANDER LOZANO</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</si>
  <si>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</si>
  <si>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https://community.secop.gov.co/Public/Tendering/OpportunityDetail/Index?noticeUID=CO1.NTC.9631970&amp;isFromPublicArea=True&amp;isModal=False</t>
  </si>
  <si>
    <t>0279</t>
  </si>
  <si>
    <t>DIEGO ALEJANDRO REYES ALVAREZ</t>
  </si>
  <si>
    <t xml:space="preserve">PRESTAR SERVICIOS FUNCIONALES AL INSTITUTO DISTRITAL DE LA PARTICIPACIÓN Y ACCIÓN COMUNAL PARA IMPLEMENTACIÓN, GESTIÓN Y EJECUCIÓN DEL MODELO DE INTERVENCIÓN TERRITORIAL, ASÍ COMO PARA EL DESARROLLO DE LAS ACCIONES MISIONALES Y ESTRATÉGICAS EN TERRITORIO_x000D_
</t>
  </si>
  <si>
    <t>https://community.secop.gov.co/Public/Tendering/OpportunityDetail/Index?noticeUID=CO1.NTC.9632110&amp;isFromPublicArea=True&amp;isModal=False</t>
  </si>
  <si>
    <t>0280</t>
  </si>
  <si>
    <t>JENNY LUCIA PULECIO HERRERA</t>
  </si>
  <si>
    <t>https://community.secop.gov.co/Public/Tendering/OpportunityDetail/Index?noticeUID=CO1.NTC.9632112&amp;isFromPublicArea=True&amp;isModal=False</t>
  </si>
  <si>
    <t>0281</t>
  </si>
  <si>
    <t>LUZ ANGELA HERNANDEZ TARAPUES</t>
  </si>
  <si>
    <t>https://community.secop.gov.co/Public/Tendering/OpportunityDetail/Index?noticeUID=CO1.NTC.9650351&amp;isFromPublicArea=True&amp;isModal=False</t>
  </si>
  <si>
    <t>0282</t>
  </si>
  <si>
    <t>MANUEL MAURICIO MEZA SANABRIA</t>
  </si>
  <si>
    <t>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</si>
  <si>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https://community.secop.gov.co/Public/Tendering/OpportunityDetail/Index?noticeUID=CO1.NTC.9632119&amp;isFromPublicArea=True&amp;isModal=False</t>
  </si>
  <si>
    <t>0283</t>
  </si>
  <si>
    <t>FELIPE AVILA BELTRAN</t>
  </si>
  <si>
    <t xml:space="preserve">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</si>
  <si>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https://community.secop.gov.co/Public/Tendering/OpportunityDetail/Index?noticeUID=CO1.NTC.9608487&amp;isFromPublicArea=True&amp;isModal=False</t>
  </si>
  <si>
    <t>0284</t>
  </si>
  <si>
    <t>MARIA ALEJANDRA BARBOSA VALDERRAMA</t>
  </si>
  <si>
    <t>Prestar servicios profesionales apoyando el seguimiento a la consolidación de las bases de datos y sistemas de información requeridos por la Subdirección de Fortalecimiento de la Organización Social</t>
  </si>
  <si>
    <t>https://community.secop.gov.co/Public/Tendering/OpportunityDetail/Index?noticeUID=CO1.NTC.9638808&amp;isFromPublicArea=True&amp;isModal=False</t>
  </si>
  <si>
    <t>0285</t>
  </si>
  <si>
    <t>ZORAYDA MENDOZA HERNANDEZ</t>
  </si>
  <si>
    <t>Prestar servicios profesionales para llevar a cabo el seguimiento, control y apoyo en los procesos contractuales de la Gerencia de la Escuela de Participación, asegurando su adecuada gestión y cumplimiento</t>
  </si>
  <si>
    <t>https://community.secop.gov.co/Public/Tendering/OpportunityDetail/Index?noticeUID=CO1.NTC.9638656&amp;isFromPublicArea=True&amp;isModal=False</t>
  </si>
  <si>
    <t>0287</t>
  </si>
  <si>
    <t>JANETH VANESSA DIAZ CAMACHO</t>
  </si>
  <si>
    <t>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</si>
  <si>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https://community.secop.gov.co/Public/Tendering/OpportunityDetail/Index?noticeUID=CO1.NTC.9658717&amp;isFromPublicArea=True&amp;isModal=False</t>
  </si>
  <si>
    <t>0288</t>
  </si>
  <si>
    <t>MARIA ALEJANDRA CENDALES RODRIGUEZ</t>
  </si>
  <si>
    <t>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</si>
  <si>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https://community.secop.gov.co/Public/Tendering/OpportunityDetail/Index?noticeUID=CO1.NTC.9649955&amp;isFromPublicArea=True&amp;isModal=False</t>
  </si>
  <si>
    <t>0290</t>
  </si>
  <si>
    <t>MARIA FERNANDA GONZALEZ ROJAS</t>
  </si>
  <si>
    <t>Prestar los servicios de apoyo a la gestión para acompañar la ejecución de las actividades administrativas y documentaIes del Proceso de Gestión Contractual del Instituto, con énfasis en la organización, seguimiento y cierre de expedientes contractuales</t>
  </si>
  <si>
    <t>https://community.secop.gov.co/Public/Tendering/OpportunityDetail/Index?noticeUID=CO1.NTC.9613625&amp;isFromPublicArea=True&amp;isModal=False</t>
  </si>
  <si>
    <t>0291</t>
  </si>
  <si>
    <t>SHARIK INDIRA MOSQUERA LOMBANA</t>
  </si>
  <si>
    <t>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</si>
  <si>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https://community.secop.gov.co/Public/Tendering/OpportunityDetail/Index?noticeUID=CO1.NTC.9650280&amp;isFromPublicArea=True&amp;isModal=False</t>
  </si>
  <si>
    <t>0292</t>
  </si>
  <si>
    <t>CRISTIAN ANDRES ORDUÑA BEDOYA</t>
  </si>
  <si>
    <t xml:space="preserve">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 </t>
  </si>
  <si>
    <t>https://community.secop.gov.co/Public/Tendering/OpportunityDetail/Index?noticeUID=CO1.NTC.9650365&amp;isFromPublicArea=True&amp;isModal=False</t>
  </si>
  <si>
    <t>0293</t>
  </si>
  <si>
    <t>DAYANNA PAOLA SANCHEZ MARTINEZ</t>
  </si>
  <si>
    <t xml:space="preserve">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 </t>
  </si>
  <si>
    <t>https://community.secop.gov.co/Public/Tendering/OpportunityDetail/Index?noticeUID=CO1.NTC.9649982&amp;isFromPublicArea=True&amp;isModal=False</t>
  </si>
  <si>
    <t>0294</t>
  </si>
  <si>
    <t>DIANA CECILIA CASTAÑEDA CASTILLA</t>
  </si>
  <si>
    <t>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</si>
  <si>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https://community.secop.gov.co/Public/Tendering/OpportunityDetail/Index?noticeUID=CO1.NTC.9649950&amp;isFromPublicArea=True&amp;isModal=False</t>
  </si>
  <si>
    <t>0295</t>
  </si>
  <si>
    <t>LAURA XIMENA RIAÑO CASTAÑEDA</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</si>
  <si>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</si>
  <si>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https://community.secop.gov.co/Public/Tendering/OpportunityDetail/Index?noticeUID=CO1.NTC.9649782&amp;isFromPublicArea=True&amp;isModal=False</t>
  </si>
  <si>
    <t>0296</t>
  </si>
  <si>
    <t>DANIELA VANESSA GARZON MORENO</t>
  </si>
  <si>
    <t>Prestar los servicios profesionales para apoyar a las actividades propias de la Gerencia de Mujer y Género sus procesos estratégicos, administrativos y operativos</t>
  </si>
  <si>
    <t>https://community.secop.gov.co/Public/Tendering/OpportunityDetail/Index?noticeUID=CO1.NTC.9670368&amp;isFromPublicArea=True&amp;isModal=False</t>
  </si>
  <si>
    <t>0297</t>
  </si>
  <si>
    <t>JULIETH ALEXANDRA CORREALES ORTEGA</t>
  </si>
  <si>
    <t>Prestar los servicios profesionales para el diseño, proyección y desarrollo de los contenidos pedagógicos de la Gerencia de la Escuela de la Participación, en coherencia con sus objetivos formativos e institucionales</t>
  </si>
  <si>
    <t>https://community.secop.gov.co/Public/Tendering/OpportunityDetail/Index?noticeUID=CO1.NTC.9650765&amp;isFromPublicArea=True&amp;isModal=False</t>
  </si>
  <si>
    <t>0298</t>
  </si>
  <si>
    <t>CHRISTIAN DAVID OVIEDO GUTIERREZ</t>
  </si>
  <si>
    <t>Prestar servicios de apoyo a la gestión mediante los cuales se realice acompañamiento en los procesos financieros y administrativos de la Gerencia de la Escuela de la Participación</t>
  </si>
  <si>
    <t>https://community.secop.gov.co/Public/Tendering/OpportunityDetail/Index?noticeUID=CO1.NTC.9651031&amp;isFromPublicArea=True&amp;isModal=False</t>
  </si>
  <si>
    <t>0299</t>
  </si>
  <si>
    <t>MONICA RIVERA PATIÑO</t>
  </si>
  <si>
    <t>Prestar servicios profesionales para incentivar la participación efectiva de comunidades especificas en los procesos formativos adelantadas por la Escuela de la Participacion</t>
  </si>
  <si>
    <t>https://community.secop.gov.co/Public/Tendering/OpportunityDetail/Index?noticeUID=CO1.NTC.9679018&amp;isFromPublicArea=True&amp;isModal=False</t>
  </si>
  <si>
    <t>0300</t>
  </si>
  <si>
    <t>JUAN CAMILO LOPEZ CAMPOS</t>
  </si>
  <si>
    <t>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</si>
  <si>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https://community.secop.gov.co/Public/Tendering/OpportunityDetail/Index?noticeUID=CO1.NTC.9650831&amp;isFromPublicArea=True&amp;isModal=False</t>
  </si>
  <si>
    <t>0301</t>
  </si>
  <si>
    <t>MARIO SOLANO PUENTES</t>
  </si>
  <si>
    <t>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</si>
  <si>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https://community.secop.gov.co/Public/Tendering/OpportunityDetail/Index?noticeUID=CO1.NTC.9649754&amp;isFromPublicArea=True&amp;isModal=False</t>
  </si>
  <si>
    <t>0302</t>
  </si>
  <si>
    <t>MIRTA TERESITA FONSECA RODRIGUEZ</t>
  </si>
  <si>
    <t>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</si>
  <si>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https://community.secop.gov.co/Public/Tendering/OpportunityDetail/Index?noticeUID=CO1.NTC.9650105&amp;isFromPublicArea=True&amp;isModal=False</t>
  </si>
  <si>
    <t>0303</t>
  </si>
  <si>
    <t>EVELYN   DAYAN AVILA TRUJILLO</t>
  </si>
  <si>
    <t>https://community.secop.gov.co/Public/Tendering/OpportunityDetail/Index?noticeUID=CO1.NTC.9756682&amp;isFromPublicArea=True&amp;isModal=False</t>
  </si>
  <si>
    <t>0306</t>
  </si>
  <si>
    <t>JUAN DAVID VARGAS BULLA</t>
  </si>
  <si>
    <t>Prestar los servicios de apoyo operativo a la tesorería del IDPAC asegurando el cumplimiento de sus procedimientos en la ejecución de las actividades diarias</t>
  </si>
  <si>
    <t>https://community.secop.gov.co/Public/Tendering/OpportunityDetail/Index?noticeUID=CO1.NTC.9627707&amp;isFromPublicArea=True&amp;isModal=False</t>
  </si>
  <si>
    <t>0307</t>
  </si>
  <si>
    <t>DIEGO ALEXANDER MENDEZ REY</t>
  </si>
  <si>
    <t>Prestar los servicios de apoyo técnico y operativo a la gestión de la tesorería del IDPAC, bajo sus procedimientos institucionales</t>
  </si>
  <si>
    <t>https://community.secop.gov.co/Public/Tendering/OpportunityDetail/Index?noticeUID=CO1.NTC.9627950&amp;isFromPublicArea=True&amp;isModal=False</t>
  </si>
  <si>
    <t>0309</t>
  </si>
  <si>
    <t>JUAN MANUEL PARRA MORA</t>
  </si>
  <si>
    <t xml:space="preserve">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</si>
  <si>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https://community.secop.gov.co/Public/Tendering/OpportunityDetail/Index?noticeUID=CO1.NTC.9753580&amp;isFromPublicArea=True&amp;isModal=False</t>
  </si>
  <si>
    <t>0311</t>
  </si>
  <si>
    <t>JULIETH FERNANDA SALGADO BARRERA</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</si>
  <si>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</si>
  <si>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https://community.secop.gov.co/Public/Tendering/OpportunityDetail/Index?noticeUID=CO1.NTC.9778437&amp;isFromPublicArea=True&amp;isModal=False</t>
  </si>
  <si>
    <t>0313</t>
  </si>
  <si>
    <t>CAREN PATICIA JIMENEZ DIAZ</t>
  </si>
  <si>
    <t>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</si>
  <si>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https://community.secop.gov.co/Public/Tendering/OpportunityDetail/Index?noticeUID=CO1.NTC.9735682&amp;isFromPublicArea=True&amp;isModal=False</t>
  </si>
  <si>
    <t>0314</t>
  </si>
  <si>
    <t>PAULA NATALIA RAMIREZ MOYA</t>
  </si>
  <si>
    <t>Prestar servicios profesionales en enfoque diferencial de genero de las políticas públicas de mujer, género y LGBTI en proyectos, conceptos, capacitaciones y asistencia requerida en territorio, que  articule transversalmente la misionalidad del IDPAC</t>
  </si>
  <si>
    <t>https://community.secop.gov.co/Public/Tendering/OpportunityDetail/Index?noticeUID=CO1.NTC.9760825&amp;isFromPublicArea=True&amp;isModal=False</t>
  </si>
  <si>
    <t>0317</t>
  </si>
  <si>
    <t>LINA MARIA GONZALEZ GAMBA</t>
  </si>
  <si>
    <t>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</si>
  <si>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https://community.secop.gov.co/Public/Tendering/OpportunityDetail/Index?noticeUID=CO1.NTC.9653355&amp;isFromPublicArea=True&amp;isModal=False</t>
  </si>
  <si>
    <t>0322</t>
  </si>
  <si>
    <t>JUAN SEBASTIAN ROMERO RESTREPO</t>
  </si>
  <si>
    <t>https://community.secop.gov.co/Public/Tendering/OpportunityDetail/Index?noticeUID=CO1.NTC.9670361&amp;isFromPublicArea=True&amp;isModal=False</t>
  </si>
  <si>
    <t>0323</t>
  </si>
  <si>
    <t>ISAAC SEBASTIÁN OSPINA LEGARDA</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</si>
  <si>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</si>
  <si>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https://community.secop.gov.co/Public/Tendering/OpportunityDetail/Index?noticeUID=CO1.NTC.9670718&amp;isFromPublicArea=True&amp;isModal=False</t>
  </si>
  <si>
    <t>0324</t>
  </si>
  <si>
    <t>JUAN DANIEL RODRIGUEZ CASTILLO</t>
  </si>
  <si>
    <t>Prestar los servicios  profesionales  para brindar   acompañamiento, apoyo y soporte a las actividades  propias de  la Gerencia de Juventud para el desarrollo de  sus procesos estratégicos y operativos</t>
  </si>
  <si>
    <t>https://community.secop.gov.co/Public/Tendering/OpportunityDetail/Index?noticeUID=CO1.NTC.9670381&amp;isFromPublicArea=True&amp;isModal=False</t>
  </si>
  <si>
    <t>0325</t>
  </si>
  <si>
    <t>JULIAN FELIPE SILVA GOMEZ</t>
  </si>
  <si>
    <t>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</si>
  <si>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https://community.secop.gov.co/Public/Tendering/OpportunityDetail/Index?noticeUID=CO1.NTC.9679140&amp;isFromPublicArea=True&amp;isModal=False</t>
  </si>
  <si>
    <t>0326</t>
  </si>
  <si>
    <t>LINA MARSELA GUERRERO PANTOJA</t>
  </si>
  <si>
    <t>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</si>
  <si>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https://community.secop.gov.co/Public/Tendering/OpportunityDetail/Index?noticeUID=CO1.NTC.9675925&amp;isFromPublicArea=True&amp;isModal=False</t>
  </si>
  <si>
    <t>0329</t>
  </si>
  <si>
    <t>DIANA MARCELA CIFUENTES DIAZ</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</si>
  <si>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</si>
  <si>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https://community.secop.gov.co/Public/Tendering/OpportunityDetail/Index?noticeUID=CO1.NTC.9705528&amp;isFromPublicArea=True&amp;isModal=False</t>
  </si>
  <si>
    <t>0330</t>
  </si>
  <si>
    <t>MARIANA AVILA BELTRAN</t>
  </si>
  <si>
    <t>Prestar los servicios de apoyo a la gestión para ejecutar las actividades archivísticas del Proceso de Gestión Contractual del Instituto, asegurando su adecuada administración y cumplimiento de la normatividad vigente</t>
  </si>
  <si>
    <t>https://community.secop.gov.co/Public/Tendering/OpportunityDetail/Index?noticeUID=CO1.NTC.9705519&amp;isFromPublicArea=True&amp;isModal=False</t>
  </si>
  <si>
    <t>0332</t>
  </si>
  <si>
    <t>EDISON EDUARDO MURILLO TRIVIÑO</t>
  </si>
  <si>
    <t>Prestar servicios profesionales orientados al diseño y ejecucion de estrategias de conexión comunicativa y proyección institucional de las inicitativas desarrolladas por la Escuela de Participacion y el Observatorio</t>
  </si>
  <si>
    <t>https://community.secop.gov.co/Public/Tendering/OpportunityDetail/Index?noticeUID=CO1.NTC.9705464&amp;isFromPublicArea=True&amp;isModal=False</t>
  </si>
  <si>
    <t>0333</t>
  </si>
  <si>
    <t>LUIS ALFONSO SAENZ TIRADO</t>
  </si>
  <si>
    <t xml:space="preserve">Prestar servicios profesionales para la realización de acciones formativas que contribuyan al cumplimiento de las estrategias misionales de la Gerencia de la Escuela de la Participación </t>
  </si>
  <si>
    <t>https://community.secop.gov.co/Public/Tendering/OpportunityDetail/Index?noticeUID=CO1.NTC.9705911&amp;isFromPublicArea=True&amp;isModal=False</t>
  </si>
  <si>
    <t>0340</t>
  </si>
  <si>
    <t>MARÍA DANIELA RODRÍGUEZ MORA</t>
  </si>
  <si>
    <t>https://community.secop.gov.co/Public/Tendering/OpportunityDetail/Index?noticeUID=CO1.NTC.9727179&amp;isFromPublicArea=True&amp;isModal=False</t>
  </si>
  <si>
    <t>0341</t>
  </si>
  <si>
    <t>CARLOS ALBERTO MEZA PONCE</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</si>
  <si>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</si>
  <si>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https://community.secop.gov.co/Public/Tendering/OpportunityDetail/Index?noticeUID=CO1.NTC.9706479&amp;isFromPublicArea=True&amp;isModal=False</t>
  </si>
  <si>
    <t>0346</t>
  </si>
  <si>
    <t xml:space="preserve">NEYGETH MARIA ROMERO MANUEL </t>
  </si>
  <si>
    <t>https://community.secop.gov.co/Public/Tendering/OpportunityDetail/Index?noticeUID=CO1.NTC.9760075&amp;isFromPublicArea=True&amp;isModal=False</t>
  </si>
  <si>
    <t>0347</t>
  </si>
  <si>
    <t>ERICA MILENA VARGAS MEDINA</t>
  </si>
  <si>
    <t>Prestar servicios profesionales para realizar los trámites asignados en las plataformas de compra pública mediante el análisis de datos y estrategias de abastecimiento que mejoren la gestión contractual del Instituto</t>
  </si>
  <si>
    <t>https://community.secop.gov.co/Public/Tendering/OpportunityDetail/Index?noticeUID=CO1.NTC.9747461&amp;isFromPublicArea=True&amp;isModal=False</t>
  </si>
  <si>
    <t>0348</t>
  </si>
  <si>
    <t>LAURA MILENA ROMERO TINOCO</t>
  </si>
  <si>
    <t>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</si>
  <si>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https://community.secop.gov.co/Public/Tendering/OpportunityDetail/Index?noticeUID=CO1.NTC.9705111&amp;isFromPublicArea=True&amp;isModal=False</t>
  </si>
  <si>
    <t>0349</t>
  </si>
  <si>
    <t>LUZ ENA PINTO SUAREZ</t>
  </si>
  <si>
    <t>Prestar los servicios profesionales para apoyar a los fondos de desarrollo local y demas entidades del orden distrital para la implementacion de la estrategia de Gobierno abierto y planeacion participativa</t>
  </si>
  <si>
    <t>https://community.secop.gov.co/Public/Tendering/OpportunityDetail/Index?noticeUID=CO1.NTC.9705079&amp;isFromPublicArea=True&amp;isModal=False</t>
  </si>
  <si>
    <t>0350</t>
  </si>
  <si>
    <t>MIGUEL DAVID PERDOMO DURAN</t>
  </si>
  <si>
    <t>Prestar servicios profesionales de asesoría dando seguimiento al cumplimiento de metas, compromisos y acciones derivadas de los procesos a cargo de la Secretaría General de la Entidad, asegurando la trazabilidad y el control de la gestión institucional</t>
  </si>
  <si>
    <t>https://community.secop.gov.co/Public/Tendering/OpportunityDetail/Index?noticeUID=CO1.NTC.9700635&amp;isFromPublicArea=True&amp;isModal=False</t>
  </si>
  <si>
    <t>0351</t>
  </si>
  <si>
    <t>CRISTIAN ARTURO GALEANO MAHECHA</t>
  </si>
  <si>
    <t>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</si>
  <si>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https://community.secop.gov.co/Public/Tendering/OpportunityDetail/Index?noticeUID=CO1.NTC.9705544&amp;isFromPublicArea=True&amp;isModal=False</t>
  </si>
  <si>
    <t>0352</t>
  </si>
  <si>
    <t>MARIA CAMILA CRIOLLO VIVAS</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</si>
  <si>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</si>
  <si>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https://community.secop.gov.co/Public/Tendering/OpportunityDetail/Index?noticeUID=CO1.NTC.9705219&amp;isFromPublicArea=True&amp;isModal=False</t>
  </si>
  <si>
    <t>0353</t>
  </si>
  <si>
    <t xml:space="preserve"> KELLY YULEISSY AMARIS JEREZ</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</si>
  <si>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</si>
  <si>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https://community.secop.gov.co/Public/Tendering/OpportunityDetail/Index?noticeUID=CO1.NTC.9730314&amp;isFromPublicArea=True&amp;isModal=False</t>
  </si>
  <si>
    <t>0354</t>
  </si>
  <si>
    <t xml:space="preserve"> DIEGO ARMANDO JUAJIBIOY JUAGIBIOY</t>
  </si>
  <si>
    <t>https://community.secop.gov.co/Public/Tendering/OpportunityDetail/Index?noticeUID=CO1.NTC.9711104&amp;isFromPublicArea=True&amp;isModal=False</t>
  </si>
  <si>
    <t>0355</t>
  </si>
  <si>
    <t xml:space="preserve"> KAREN NAHOMY BAZAN MANYOMA</t>
  </si>
  <si>
    <t>https://community.secop.gov.co/Public/Tendering/OpportunityDetail/Index?noticeUID=CO1.NTC.9711724&amp;isFromPublicArea=True&amp;isModal=False</t>
  </si>
  <si>
    <t>0356</t>
  </si>
  <si>
    <t xml:space="preserve"> RAMIRO RUIZ NIVIAYO</t>
  </si>
  <si>
    <t>https://community.secop.gov.co/Public/Tendering/OpportunityDetail/Index?noticeUID=CO1.NTC.9724294&amp;isFromPublicArea=True&amp;isModal=False</t>
  </si>
  <si>
    <t>0358</t>
  </si>
  <si>
    <t>MARIA ALEXANDRA BENITEZ GOMEZ</t>
  </si>
  <si>
    <t xml:space="preserve">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Entidad_x000D_
</t>
  </si>
  <si>
    <t>https://community.secop.gov.co/Public/Tendering/OpportunityDetail/Index?noticeUID=CO1.NTC.9730122&amp;isFromPublicArea=True&amp;isModal=False</t>
  </si>
  <si>
    <t>0359</t>
  </si>
  <si>
    <t xml:space="preserve"> MARIA CAMILA GUTIERREZ BURGOS</t>
  </si>
  <si>
    <t>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</si>
  <si>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https://community.secop.gov.co/Public/Tendering/OpportunityDetail/Index?noticeUID=CO1.NTC.9727862&amp;isFromPublicArea=True&amp;isModal=False</t>
  </si>
  <si>
    <t>0360</t>
  </si>
  <si>
    <t xml:space="preserve"> LEONARDO ENRIQUE TONCEL GONZALEZ</t>
  </si>
  <si>
    <t>https://community.secop.gov.co/Public/Tendering/OpportunityDetail/Index?noticeUID=CO1.NTC.9730039&amp;isFromPublicArea=True&amp;isModal=False</t>
  </si>
  <si>
    <t>0364</t>
  </si>
  <si>
    <t>LAURA JACQUELINE GUALTEROS TORRES</t>
  </si>
  <si>
    <t>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</si>
  <si>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https://community.secop.gov.co/Public/Tendering/OpportunityDetail/Index?noticeUID=CO1.NTC.9731108&amp;isFromPublicArea=True&amp;isModal=False</t>
  </si>
  <si>
    <t>0368</t>
  </si>
  <si>
    <t>HEIDY GIULIANA ROJAS NEUTA</t>
  </si>
  <si>
    <t>https://community.secop.gov.co/Public/Tendering/OpportunityDetail/Index?noticeUID=CO1.NTC.9770323&amp;isFromPublicArea=True&amp;isModal=False</t>
  </si>
  <si>
    <t>0369</t>
  </si>
  <si>
    <t>JUAN CAMILO ABELLA ROJAS</t>
  </si>
  <si>
    <t>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</si>
  <si>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https://community.secop.gov.co/Public/Tendering/OpportunityDetail/Index?noticeUID=CO1.NTC.9769323&amp;isFromPublicArea=True&amp;isModal=False</t>
  </si>
  <si>
    <t>0370</t>
  </si>
  <si>
    <t>JUAN DAVID VEGA CUBILLOS</t>
  </si>
  <si>
    <t>https://community.secop.gov.co/Public/Tendering/OpportunityDetail/Index?noticeUID=CO1.NTC.9769347&amp;isFromPublicArea=True&amp;isModal=False</t>
  </si>
  <si>
    <t>0373</t>
  </si>
  <si>
    <t>CAMILO ANDRES PANCHE JIMENEZ</t>
  </si>
  <si>
    <t>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</si>
  <si>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https://community.secop.gov.co/Public/Tendering/OpportunityDetail/Index?noticeUID=CO1.NTC.9769317&amp;isFromPublicArea=True&amp;isModal=False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</si>
</sst>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_-"/>
    <numFmt numFmtId="165" formatCode="&quot;$&quot;\ #,##0"/>
    <numFmt numFmtId="166" formatCode="[$$]#,##0"/>
  </numFmts>
  <fonts count="10">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u/>
      <sz val="11"/>
      <name val="Calibri"/>
      <family val="2"/>
    </font>
    <font>
      <sz val="8"/>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indexed="9"/>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s>
  <cellStyleXfs count="4">
    <xf numFmtId="0" fontId="0" fillId="0" borderId="0"/>
    <xf numFmtId="164" fontId="2"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6" fillId="0" borderId="1" xfId="3" applyNumberFormat="1"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65" fontId="5" fillId="0" borderId="1" xfId="0" applyNumberFormat="1" applyFont="1" applyBorder="1" applyAlignment="1">
      <alignment horizontal="right" vertical="center" wrapText="1" indent="1"/>
    </xf>
    <xf numFmtId="1" fontId="5" fillId="0" borderId="1" xfId="0" applyNumberFormat="1" applyFont="1" applyBorder="1" applyAlignment="1">
      <alignment horizontal="center" vertical="center" wrapText="1"/>
    </xf>
    <xf numFmtId="0" fontId="7" fillId="0" borderId="1" xfId="3"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164" fontId="5" fillId="0" borderId="1" xfId="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0" fillId="3" borderId="2" xfId="0" applyFill="1" applyBorder="1" applyAlignment="1" applyProtection="1">
      <alignment vertical="center"/>
      <protection locked="0"/>
    </xf>
    <xf numFmtId="14" fontId="1" fillId="2" borderId="1" xfId="0" applyNumberFormat="1" applyFont="1" applyFill="1" applyBorder="1" applyAlignment="1">
      <alignment horizontal="center" vertical="center" wrapText="1"/>
    </xf>
    <xf numFmtId="14" fontId="0" fillId="0" borderId="0" xfId="0" applyNumberFormat="1"/>
    <xf numFmtId="0" fontId="9" fillId="4" borderId="1" xfId="0" applyFont="1" applyFill="1" applyBorder="1" applyAlignment="1">
      <alignment horizontal="center" vertical="center" wrapText="1"/>
    </xf>
    <xf numFmtId="0" fontId="9" fillId="3" borderId="2" xfId="0" applyFont="1" applyFill="1" applyBorder="1" applyAlignment="1" applyProtection="1">
      <alignment vertical="center"/>
      <protection locked="0"/>
    </xf>
    <xf numFmtId="166" fontId="5" fillId="4" borderId="1" xfId="0" applyNumberFormat="1" applyFont="1" applyFill="1" applyBorder="1" applyAlignment="1">
      <alignment horizontal="center" vertical="center" wrapText="1"/>
    </xf>
    <xf numFmtId="10" fontId="5" fillId="4" borderId="1" xfId="2"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0" fillId="4" borderId="0" xfId="0" applyFill="1"/>
    <xf numFmtId="0" fontId="1" fillId="2" borderId="1" xfId="0" applyFont="1" applyFill="1" applyBorder="1" applyAlignment="1">
      <alignment horizontal="center" vertical="center" wrapText="1"/>
    </xf>
  </cellXfs>
  <cellStyles count="4">
    <cellStyle name="Hipervínculo" xfId="3" builtinId="8"/>
    <cellStyle name="Moneda [0] 2" xfId="1" xr:uid="{00000000-0005-0000-0000-000001000000}"/>
    <cellStyle name="Normal" xfId="0" builtinId="0"/>
    <cellStyle name="Porcentaje" xfId="2" builtinId="5"/>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5036559" TargetMode="External"/><Relationship Id="rId3" Type="http://schemas.openxmlformats.org/officeDocument/2006/relationships/hyperlink" Target="https://community.secop.gov.co/Public/Tendering/OpportunityDetail/Index?noticeUID=CO1.NTC.5029433" TargetMode="External"/><Relationship Id="rId7" Type="http://schemas.openxmlformats.org/officeDocument/2006/relationships/hyperlink" Target="https://community.secop.gov.co/Public/Tendering/OpportunityDetail/Index?noticeUID=CO1.NTC.5333532" TargetMode="External"/><Relationship Id="rId12" Type="http://schemas.openxmlformats.org/officeDocument/2006/relationships/hyperlink" Target="https://www.colombiacompra.gov.co/tienda-virtual-del-estado-colombiano/ordenes-compra/117303" TargetMode="External"/><Relationship Id="rId2" Type="http://schemas.openxmlformats.org/officeDocument/2006/relationships/hyperlink" Target="https://community.secop.gov.co/Public/Tendering/OpportunityDetail/Index?noticeUID=CO1.NTC.5036559" TargetMode="External"/><Relationship Id="rId1" Type="http://schemas.openxmlformats.org/officeDocument/2006/relationships/hyperlink" Target="https://community.secop.gov.co/Public/Tendering/OpportunityDetail/Index?noticeUID=CO1.NTC.5333532" TargetMode="External"/><Relationship Id="rId6" Type="http://schemas.openxmlformats.org/officeDocument/2006/relationships/hyperlink" Target="https://www.colombiacompra.gov.co/tienda-virtual-del-estado-colombiano/ordenes-compra/117303" TargetMode="External"/><Relationship Id="rId11" Type="http://schemas.openxmlformats.org/officeDocument/2006/relationships/hyperlink" Target="https://community.secop.gov.co/Public/Tendering/OpportunityDetail/Index?noticeUID=CO1.NTC.5303022" TargetMode="External"/><Relationship Id="rId5" Type="http://schemas.openxmlformats.org/officeDocument/2006/relationships/hyperlink" Target="https://community.secop.gov.co/Public/Tendering/OpportunityDetail/Index?noticeUID=CO1.NTC.5303022" TargetMode="External"/><Relationship Id="rId10" Type="http://schemas.openxmlformats.org/officeDocument/2006/relationships/hyperlink" Target="https://community.secop.gov.co/Public/Tendering/OpportunityDetail/Index?noticeUID=CO1.NTC.5265009" TargetMode="External"/><Relationship Id="rId4" Type="http://schemas.openxmlformats.org/officeDocument/2006/relationships/hyperlink" Target="https://community.secop.gov.co/Public/Tendering/OpportunityDetail/Index?noticeUID=CO1.NTC.5265009" TargetMode="External"/><Relationship Id="rId9" Type="http://schemas.openxmlformats.org/officeDocument/2006/relationships/hyperlink" Target="https://community.secop.gov.co/Public/Tendering/OpportunityDetail/Index?noticeUID=CO1.NTC.50294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22"/>
  <sheetViews>
    <sheetView tabSelected="1" topLeftCell="P1" zoomScale="70" zoomScaleNormal="70" workbookViewId="0">
      <selection activeCell="Y5" sqref="Y5"/>
    </sheetView>
  </sheetViews>
  <sheetFormatPr defaultColWidth="11.42578125" defaultRowHeight="14.45"/>
  <cols>
    <col min="4" max="4" width="14" customWidth="1"/>
    <col min="5" max="5" width="27.5703125" customWidth="1"/>
    <col min="6" max="6" width="17.85546875" customWidth="1"/>
    <col min="7" max="7" width="16" customWidth="1"/>
    <col min="8" max="8" width="37.28515625" customWidth="1"/>
    <col min="9" max="9" width="14" customWidth="1"/>
    <col min="10" max="10" width="11.5703125" customWidth="1"/>
    <col min="11" max="11" width="14" style="15" customWidth="1"/>
    <col min="12" max="12" width="17.140625" style="15" customWidth="1"/>
    <col min="13" max="13" width="19.5703125" customWidth="1"/>
    <col min="14" max="14" width="12.85546875" customWidth="1"/>
    <col min="15" max="15" width="23.42578125" bestFit="1" customWidth="1"/>
    <col min="16" max="18" width="11.5703125" customWidth="1"/>
    <col min="19" max="19" width="23" style="15" customWidth="1"/>
    <col min="20" max="20" width="15.42578125" customWidth="1"/>
    <col min="21" max="21" width="33.28515625" customWidth="1"/>
    <col min="22" max="22" width="14.7109375" style="21" customWidth="1"/>
    <col min="23" max="23" width="15.7109375" style="21" customWidth="1"/>
    <col min="24" max="24" width="12.85546875" style="21" bestFit="1" customWidth="1"/>
    <col min="25" max="25" width="17.28515625" style="21" customWidth="1"/>
    <col min="26" max="27" width="15.7109375" style="21" customWidth="1"/>
    <col min="28" max="28" width="17.7109375" style="21" customWidth="1"/>
    <col min="29" max="29" width="33.7109375" customWidth="1"/>
  </cols>
  <sheetData>
    <row r="1" spans="1:29" ht="44.45" customHeight="1">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row>
    <row r="2" spans="1:29" ht="91.15" customHeight="1" thickBot="1">
      <c r="A2" s="1" t="s">
        <v>1</v>
      </c>
      <c r="B2" s="1" t="s">
        <v>2</v>
      </c>
      <c r="C2" s="1" t="s">
        <v>3</v>
      </c>
      <c r="D2" s="1" t="s">
        <v>4</v>
      </c>
      <c r="E2" s="1" t="s">
        <v>5</v>
      </c>
      <c r="F2" s="1" t="s">
        <v>6</v>
      </c>
      <c r="G2" s="1" t="s">
        <v>7</v>
      </c>
      <c r="H2" s="1" t="s">
        <v>8</v>
      </c>
      <c r="I2" s="1" t="s">
        <v>9</v>
      </c>
      <c r="J2" s="1" t="s">
        <v>10</v>
      </c>
      <c r="K2" s="14" t="s">
        <v>11</v>
      </c>
      <c r="L2" s="14" t="s">
        <v>12</v>
      </c>
      <c r="M2" s="1" t="s">
        <v>13</v>
      </c>
      <c r="N2" s="1" t="s">
        <v>14</v>
      </c>
      <c r="O2" s="1" t="s">
        <v>15</v>
      </c>
      <c r="P2" s="1" t="s">
        <v>16</v>
      </c>
      <c r="Q2" s="1" t="s">
        <v>17</v>
      </c>
      <c r="R2" s="1" t="s">
        <v>18</v>
      </c>
      <c r="S2" s="14" t="s">
        <v>19</v>
      </c>
      <c r="T2" s="1" t="s">
        <v>20</v>
      </c>
      <c r="U2" s="1" t="s">
        <v>21</v>
      </c>
      <c r="V2" s="16" t="s">
        <v>22</v>
      </c>
      <c r="W2" s="16" t="s">
        <v>23</v>
      </c>
      <c r="X2" s="16" t="s">
        <v>24</v>
      </c>
      <c r="Y2" s="16" t="s">
        <v>25</v>
      </c>
      <c r="Z2" s="16" t="s">
        <v>26</v>
      </c>
      <c r="AA2" s="16" t="s">
        <v>27</v>
      </c>
      <c r="AB2" s="16" t="s">
        <v>28</v>
      </c>
      <c r="AC2" s="1" t="s">
        <v>29</v>
      </c>
    </row>
    <row r="3" spans="1:29" s="2" customFormat="1" ht="99.95" customHeight="1" thickBot="1">
      <c r="A3" s="4">
        <v>1</v>
      </c>
      <c r="B3" s="5">
        <v>2026</v>
      </c>
      <c r="C3" s="13" t="s">
        <v>30</v>
      </c>
      <c r="D3" s="5">
        <v>1013580350</v>
      </c>
      <c r="E3" s="5" t="s">
        <v>31</v>
      </c>
      <c r="F3" s="5" t="s">
        <v>32</v>
      </c>
      <c r="G3" s="5" t="s">
        <v>32</v>
      </c>
      <c r="H3" s="5" t="s">
        <v>33</v>
      </c>
      <c r="I3" s="6">
        <v>46031</v>
      </c>
      <c r="J3" s="5">
        <v>330</v>
      </c>
      <c r="K3" s="10">
        <v>46031</v>
      </c>
      <c r="L3" s="10">
        <v>46364</v>
      </c>
      <c r="M3" s="11">
        <v>88000000</v>
      </c>
      <c r="N3" s="12">
        <v>0</v>
      </c>
      <c r="O3" s="7">
        <v>88000000</v>
      </c>
      <c r="P3" s="5">
        <v>0</v>
      </c>
      <c r="Q3" s="8">
        <v>330</v>
      </c>
      <c r="R3" s="8"/>
      <c r="S3" s="6">
        <v>46364</v>
      </c>
      <c r="T3" s="5" t="s">
        <v>34</v>
      </c>
      <c r="U3" s="3" t="s">
        <v>35</v>
      </c>
      <c r="V3" s="18">
        <v>0</v>
      </c>
      <c r="W3" s="18">
        <v>88000000</v>
      </c>
      <c r="X3" s="18">
        <v>37866667</v>
      </c>
      <c r="Y3" s="18">
        <f>+O3-X3</f>
        <v>50133333</v>
      </c>
      <c r="Z3" s="19">
        <f>+X3/O3</f>
        <v>0.43030303409090909</v>
      </c>
      <c r="AA3" s="19">
        <f>+X3/O3</f>
        <v>0.43030303409090909</v>
      </c>
      <c r="AB3" s="20" t="s">
        <v>36</v>
      </c>
      <c r="AC3" s="3" t="s">
        <v>35</v>
      </c>
    </row>
    <row r="4" spans="1:29" s="2" customFormat="1" ht="99.95" customHeight="1" thickBot="1">
      <c r="A4" s="4">
        <v>2</v>
      </c>
      <c r="B4" s="5">
        <v>2026</v>
      </c>
      <c r="C4" s="13" t="s">
        <v>37</v>
      </c>
      <c r="D4" s="5">
        <v>1076653578</v>
      </c>
      <c r="E4" s="5" t="s">
        <v>38</v>
      </c>
      <c r="F4" s="5" t="s">
        <v>32</v>
      </c>
      <c r="G4" s="5" t="s">
        <v>32</v>
      </c>
      <c r="H4" s="5" t="s">
        <v>39</v>
      </c>
      <c r="I4" s="6">
        <v>46031</v>
      </c>
      <c r="J4" s="5">
        <v>240</v>
      </c>
      <c r="K4" s="6">
        <v>46032</v>
      </c>
      <c r="L4" s="6">
        <v>46274</v>
      </c>
      <c r="M4" s="11">
        <v>52000000</v>
      </c>
      <c r="N4" s="12">
        <v>0</v>
      </c>
      <c r="O4" s="7">
        <v>52000000</v>
      </c>
      <c r="P4" s="5">
        <v>0</v>
      </c>
      <c r="Q4" s="8">
        <v>240</v>
      </c>
      <c r="R4" s="8"/>
      <c r="S4" s="6">
        <v>46274</v>
      </c>
      <c r="T4" s="5" t="s">
        <v>34</v>
      </c>
      <c r="U4" s="9" t="s">
        <v>40</v>
      </c>
      <c r="V4" s="18">
        <v>0</v>
      </c>
      <c r="W4" s="18">
        <v>52000000</v>
      </c>
      <c r="X4" s="18">
        <v>14733334</v>
      </c>
      <c r="Y4" s="18">
        <f t="shared" ref="Y4:Y67" si="0">+O4-X4</f>
        <v>37266666</v>
      </c>
      <c r="Z4" s="19">
        <f t="shared" ref="Z4:Z67" si="1">+X4/O4</f>
        <v>0.28333334615384614</v>
      </c>
      <c r="AA4" s="19">
        <f t="shared" ref="AA4:AA67" si="2">+X4/O4</f>
        <v>0.28333334615384614</v>
      </c>
      <c r="AB4" s="20" t="s">
        <v>36</v>
      </c>
      <c r="AC4" s="9" t="s">
        <v>40</v>
      </c>
    </row>
    <row r="5" spans="1:29" s="2" customFormat="1" ht="99.95" customHeight="1" thickBot="1">
      <c r="A5" s="4">
        <v>3</v>
      </c>
      <c r="B5" s="5">
        <v>2026</v>
      </c>
      <c r="C5" s="13" t="s">
        <v>41</v>
      </c>
      <c r="D5" s="5">
        <v>1099217796</v>
      </c>
      <c r="E5" s="5" t="s">
        <v>42</v>
      </c>
      <c r="F5" s="5" t="s">
        <v>32</v>
      </c>
      <c r="G5" s="5" t="s">
        <v>32</v>
      </c>
      <c r="H5" s="5" t="s">
        <v>43</v>
      </c>
      <c r="I5" s="6">
        <v>46032</v>
      </c>
      <c r="J5" s="5">
        <v>330</v>
      </c>
      <c r="K5" s="10">
        <v>46038</v>
      </c>
      <c r="L5" s="10">
        <v>46371</v>
      </c>
      <c r="M5" s="11">
        <v>77000000</v>
      </c>
      <c r="N5" s="12">
        <v>0</v>
      </c>
      <c r="O5" s="7">
        <v>77000000</v>
      </c>
      <c r="P5" s="5">
        <v>0</v>
      </c>
      <c r="Q5" s="8">
        <v>330</v>
      </c>
      <c r="R5" s="8"/>
      <c r="S5" s="6">
        <v>46371</v>
      </c>
      <c r="T5" s="5" t="s">
        <v>34</v>
      </c>
      <c r="U5" s="9" t="s">
        <v>44</v>
      </c>
      <c r="V5" s="18">
        <v>0</v>
      </c>
      <c r="W5" s="18">
        <v>77000000</v>
      </c>
      <c r="X5" s="18">
        <v>31500000</v>
      </c>
      <c r="Y5" s="18">
        <f t="shared" si="0"/>
        <v>45500000</v>
      </c>
      <c r="Z5" s="19">
        <f t="shared" si="1"/>
        <v>0.40909090909090912</v>
      </c>
      <c r="AA5" s="19">
        <f t="shared" si="2"/>
        <v>0.40909090909090912</v>
      </c>
      <c r="AB5" s="20" t="s">
        <v>36</v>
      </c>
      <c r="AC5" s="9" t="s">
        <v>44</v>
      </c>
    </row>
    <row r="6" spans="1:29" s="2" customFormat="1" ht="99.95" customHeight="1" thickBot="1">
      <c r="A6" s="4">
        <v>4</v>
      </c>
      <c r="B6" s="5">
        <v>2026</v>
      </c>
      <c r="C6" s="13" t="s">
        <v>45</v>
      </c>
      <c r="D6" s="5">
        <v>52909661</v>
      </c>
      <c r="E6" s="5" t="s">
        <v>46</v>
      </c>
      <c r="F6" s="5" t="s">
        <v>32</v>
      </c>
      <c r="G6" s="5" t="s">
        <v>32</v>
      </c>
      <c r="H6" s="5" t="s">
        <v>47</v>
      </c>
      <c r="I6" s="6">
        <v>46032</v>
      </c>
      <c r="J6" s="5">
        <v>330</v>
      </c>
      <c r="K6" s="6">
        <v>46036</v>
      </c>
      <c r="L6" s="6">
        <v>46369</v>
      </c>
      <c r="M6" s="11">
        <v>121000000</v>
      </c>
      <c r="N6" s="12">
        <v>0</v>
      </c>
      <c r="O6" s="7">
        <v>121000000</v>
      </c>
      <c r="P6" s="5">
        <v>0</v>
      </c>
      <c r="Q6" s="8">
        <v>330</v>
      </c>
      <c r="R6" s="8"/>
      <c r="S6" s="6">
        <v>46369</v>
      </c>
      <c r="T6" s="5" t="s">
        <v>34</v>
      </c>
      <c r="U6" s="3" t="s">
        <v>48</v>
      </c>
      <c r="V6" s="18">
        <v>0</v>
      </c>
      <c r="W6" s="18">
        <v>121000000</v>
      </c>
      <c r="X6" s="18">
        <v>50233333</v>
      </c>
      <c r="Y6" s="18">
        <f t="shared" si="0"/>
        <v>70766667</v>
      </c>
      <c r="Z6" s="19">
        <f t="shared" si="1"/>
        <v>0.41515151239669423</v>
      </c>
      <c r="AA6" s="19">
        <f t="shared" si="2"/>
        <v>0.41515151239669423</v>
      </c>
      <c r="AB6" s="20" t="s">
        <v>36</v>
      </c>
      <c r="AC6" s="3" t="s">
        <v>48</v>
      </c>
    </row>
    <row r="7" spans="1:29" s="2" customFormat="1" ht="99.95" customHeight="1" thickBot="1">
      <c r="A7" s="4">
        <v>5</v>
      </c>
      <c r="B7" s="5">
        <v>2026</v>
      </c>
      <c r="C7" s="13" t="s">
        <v>49</v>
      </c>
      <c r="D7" s="5">
        <v>31437336</v>
      </c>
      <c r="E7" s="5" t="s">
        <v>50</v>
      </c>
      <c r="F7" s="5" t="s">
        <v>32</v>
      </c>
      <c r="G7" s="5" t="s">
        <v>32</v>
      </c>
      <c r="H7" s="5" t="s">
        <v>51</v>
      </c>
      <c r="I7" s="6">
        <v>46032</v>
      </c>
      <c r="J7" s="5">
        <v>330</v>
      </c>
      <c r="K7" s="10">
        <v>46036</v>
      </c>
      <c r="L7" s="10">
        <v>46369</v>
      </c>
      <c r="M7" s="11">
        <v>77000000</v>
      </c>
      <c r="N7" s="12">
        <v>0</v>
      </c>
      <c r="O7" s="7">
        <v>77000000</v>
      </c>
      <c r="P7" s="5">
        <v>0</v>
      </c>
      <c r="Q7" s="8">
        <v>330</v>
      </c>
      <c r="R7" s="8"/>
      <c r="S7" s="6">
        <v>46369</v>
      </c>
      <c r="T7" s="5" t="s">
        <v>34</v>
      </c>
      <c r="U7" s="9" t="s">
        <v>52</v>
      </c>
      <c r="V7" s="18">
        <v>0</v>
      </c>
      <c r="W7" s="18">
        <v>77000000</v>
      </c>
      <c r="X7" s="18">
        <v>31966667</v>
      </c>
      <c r="Y7" s="18">
        <f t="shared" si="0"/>
        <v>45033333</v>
      </c>
      <c r="Z7" s="19">
        <f t="shared" si="1"/>
        <v>0.41515151948051948</v>
      </c>
      <c r="AA7" s="19">
        <f t="shared" si="2"/>
        <v>0.41515151948051948</v>
      </c>
      <c r="AB7" s="20" t="s">
        <v>36</v>
      </c>
      <c r="AC7" s="9" t="s">
        <v>52</v>
      </c>
    </row>
    <row r="8" spans="1:29" s="2" customFormat="1" ht="99.95" customHeight="1" thickBot="1">
      <c r="A8" s="4">
        <v>6</v>
      </c>
      <c r="B8" s="5">
        <v>2026</v>
      </c>
      <c r="C8" s="13" t="s">
        <v>53</v>
      </c>
      <c r="D8" s="5">
        <v>52329865</v>
      </c>
      <c r="E8" s="5" t="s">
        <v>54</v>
      </c>
      <c r="F8" s="5" t="s">
        <v>32</v>
      </c>
      <c r="G8" s="5" t="s">
        <v>32</v>
      </c>
      <c r="H8" s="5" t="s">
        <v>55</v>
      </c>
      <c r="I8" s="6">
        <v>46032</v>
      </c>
      <c r="J8" s="5">
        <v>180</v>
      </c>
      <c r="K8" s="6">
        <v>46038</v>
      </c>
      <c r="L8" s="6">
        <v>46218</v>
      </c>
      <c r="M8" s="11">
        <v>15000000</v>
      </c>
      <c r="N8" s="12">
        <v>0</v>
      </c>
      <c r="O8" s="7">
        <v>15000000</v>
      </c>
      <c r="P8" s="5">
        <v>0</v>
      </c>
      <c r="Q8" s="8">
        <v>180</v>
      </c>
      <c r="R8" s="8"/>
      <c r="S8" s="6">
        <v>46218</v>
      </c>
      <c r="T8" s="5" t="s">
        <v>34</v>
      </c>
      <c r="U8" s="3" t="s">
        <v>56</v>
      </c>
      <c r="V8" s="18">
        <v>0</v>
      </c>
      <c r="W8" s="18">
        <v>15000000</v>
      </c>
      <c r="X8" s="18">
        <v>6250000</v>
      </c>
      <c r="Y8" s="18">
        <f t="shared" si="0"/>
        <v>8750000</v>
      </c>
      <c r="Z8" s="19">
        <f t="shared" si="1"/>
        <v>0.41666666666666669</v>
      </c>
      <c r="AA8" s="19">
        <f t="shared" si="2"/>
        <v>0.41666666666666669</v>
      </c>
      <c r="AB8" s="20" t="s">
        <v>36</v>
      </c>
      <c r="AC8" s="3" t="s">
        <v>56</v>
      </c>
    </row>
    <row r="9" spans="1:29" s="2" customFormat="1" ht="99.95" customHeight="1" thickBot="1">
      <c r="A9" s="4">
        <v>7</v>
      </c>
      <c r="B9" s="5">
        <v>2026</v>
      </c>
      <c r="C9" s="13" t="s">
        <v>57</v>
      </c>
      <c r="D9" s="5">
        <v>1098795456</v>
      </c>
      <c r="E9" s="5" t="s">
        <v>58</v>
      </c>
      <c r="F9" s="5" t="s">
        <v>32</v>
      </c>
      <c r="G9" s="5" t="s">
        <v>32</v>
      </c>
      <c r="H9" s="5" t="s">
        <v>59</v>
      </c>
      <c r="I9" s="6">
        <v>46032</v>
      </c>
      <c r="J9" s="5">
        <v>330</v>
      </c>
      <c r="K9" s="10">
        <v>46036</v>
      </c>
      <c r="L9" s="10">
        <v>46369</v>
      </c>
      <c r="M9" s="11">
        <v>66000000</v>
      </c>
      <c r="N9" s="12">
        <v>0</v>
      </c>
      <c r="O9" s="7">
        <v>66000000</v>
      </c>
      <c r="P9" s="5">
        <v>0</v>
      </c>
      <c r="Q9" s="8">
        <v>330</v>
      </c>
      <c r="R9" s="8"/>
      <c r="S9" s="6">
        <v>46369</v>
      </c>
      <c r="T9" s="5" t="s">
        <v>34</v>
      </c>
      <c r="U9" s="3" t="s">
        <v>60</v>
      </c>
      <c r="V9" s="18">
        <v>0</v>
      </c>
      <c r="W9" s="18">
        <v>66000000</v>
      </c>
      <c r="X9" s="18">
        <v>27400000</v>
      </c>
      <c r="Y9" s="18">
        <f t="shared" si="0"/>
        <v>38600000</v>
      </c>
      <c r="Z9" s="19">
        <f t="shared" si="1"/>
        <v>0.41515151515151516</v>
      </c>
      <c r="AA9" s="19">
        <f t="shared" si="2"/>
        <v>0.41515151515151516</v>
      </c>
      <c r="AB9" s="20" t="s">
        <v>36</v>
      </c>
      <c r="AC9" s="3" t="s">
        <v>60</v>
      </c>
    </row>
    <row r="10" spans="1:29" s="2" customFormat="1" ht="99.95" customHeight="1" thickBot="1">
      <c r="A10" s="4">
        <v>8</v>
      </c>
      <c r="B10" s="5">
        <v>2026</v>
      </c>
      <c r="C10" s="13" t="s">
        <v>61</v>
      </c>
      <c r="D10" s="5">
        <v>1020779562</v>
      </c>
      <c r="E10" s="5" t="s">
        <v>62</v>
      </c>
      <c r="F10" s="5" t="s">
        <v>32</v>
      </c>
      <c r="G10" s="5" t="s">
        <v>32</v>
      </c>
      <c r="H10" s="5" t="s">
        <v>63</v>
      </c>
      <c r="I10" s="6">
        <v>46031</v>
      </c>
      <c r="J10" s="5">
        <v>240</v>
      </c>
      <c r="K10" s="6">
        <v>46038</v>
      </c>
      <c r="L10" s="6">
        <v>46280</v>
      </c>
      <c r="M10" s="11">
        <v>60000000</v>
      </c>
      <c r="N10" s="12">
        <v>0</v>
      </c>
      <c r="O10" s="7">
        <v>60000000</v>
      </c>
      <c r="P10" s="5">
        <v>0</v>
      </c>
      <c r="Q10" s="8">
        <v>240</v>
      </c>
      <c r="R10" s="8"/>
      <c r="S10" s="6">
        <v>46280</v>
      </c>
      <c r="T10" s="5" t="s">
        <v>34</v>
      </c>
      <c r="U10" s="3" t="s">
        <v>64</v>
      </c>
      <c r="V10" s="18">
        <v>0</v>
      </c>
      <c r="W10" s="18">
        <v>60000000</v>
      </c>
      <c r="X10" s="18">
        <v>18750000</v>
      </c>
      <c r="Y10" s="18">
        <f t="shared" si="0"/>
        <v>41250000</v>
      </c>
      <c r="Z10" s="19">
        <f t="shared" si="1"/>
        <v>0.3125</v>
      </c>
      <c r="AA10" s="19">
        <f t="shared" si="2"/>
        <v>0.3125</v>
      </c>
      <c r="AB10" s="20" t="s">
        <v>36</v>
      </c>
      <c r="AC10" s="3" t="s">
        <v>64</v>
      </c>
    </row>
    <row r="11" spans="1:29" s="2" customFormat="1" ht="99.95" customHeight="1" thickBot="1">
      <c r="A11" s="4">
        <v>9</v>
      </c>
      <c r="B11" s="5">
        <v>2026</v>
      </c>
      <c r="C11" s="13" t="s">
        <v>65</v>
      </c>
      <c r="D11" s="5">
        <v>1024585034</v>
      </c>
      <c r="E11" s="5" t="s">
        <v>66</v>
      </c>
      <c r="F11" s="5" t="s">
        <v>32</v>
      </c>
      <c r="G11" s="5" t="s">
        <v>32</v>
      </c>
      <c r="H11" s="5" t="s">
        <v>67</v>
      </c>
      <c r="I11" s="6">
        <v>46032</v>
      </c>
      <c r="J11" s="5">
        <v>330</v>
      </c>
      <c r="K11" s="10">
        <v>46038</v>
      </c>
      <c r="L11" s="10">
        <v>46371</v>
      </c>
      <c r="M11" s="11">
        <v>66000000</v>
      </c>
      <c r="N11" s="12">
        <v>0</v>
      </c>
      <c r="O11" s="7">
        <v>66000000</v>
      </c>
      <c r="P11" s="5">
        <v>0</v>
      </c>
      <c r="Q11" s="8">
        <v>330</v>
      </c>
      <c r="R11" s="8"/>
      <c r="S11" s="6">
        <v>46371</v>
      </c>
      <c r="T11" s="5" t="s">
        <v>34</v>
      </c>
      <c r="U11" s="3" t="s">
        <v>68</v>
      </c>
      <c r="V11" s="18">
        <v>0</v>
      </c>
      <c r="W11" s="18">
        <v>66000000</v>
      </c>
      <c r="X11" s="18">
        <v>21000000</v>
      </c>
      <c r="Y11" s="18">
        <f t="shared" si="0"/>
        <v>45000000</v>
      </c>
      <c r="Z11" s="19">
        <f t="shared" si="1"/>
        <v>0.31818181818181818</v>
      </c>
      <c r="AA11" s="19">
        <f t="shared" si="2"/>
        <v>0.31818181818181818</v>
      </c>
      <c r="AB11" s="20" t="s">
        <v>36</v>
      </c>
      <c r="AC11" s="3" t="s">
        <v>68</v>
      </c>
    </row>
    <row r="12" spans="1:29" s="2" customFormat="1" ht="99.95" customHeight="1" thickBot="1">
      <c r="A12" s="4">
        <v>10</v>
      </c>
      <c r="B12" s="5">
        <v>2026</v>
      </c>
      <c r="C12" s="13" t="s">
        <v>69</v>
      </c>
      <c r="D12" s="5">
        <v>1015423365</v>
      </c>
      <c r="E12" s="5" t="s">
        <v>70</v>
      </c>
      <c r="F12" s="5" t="s">
        <v>32</v>
      </c>
      <c r="G12" s="5" t="s">
        <v>32</v>
      </c>
      <c r="H12" s="5" t="s">
        <v>71</v>
      </c>
      <c r="I12" s="6">
        <v>46032</v>
      </c>
      <c r="J12" s="5">
        <v>270</v>
      </c>
      <c r="K12" s="6">
        <v>46036</v>
      </c>
      <c r="L12" s="6">
        <v>46308</v>
      </c>
      <c r="M12" s="11">
        <v>63000000</v>
      </c>
      <c r="N12" s="12">
        <v>0</v>
      </c>
      <c r="O12" s="7">
        <v>63000000</v>
      </c>
      <c r="P12" s="5">
        <v>0</v>
      </c>
      <c r="Q12" s="8">
        <v>270</v>
      </c>
      <c r="R12" s="8"/>
      <c r="S12" s="6">
        <v>46308</v>
      </c>
      <c r="T12" s="5" t="s">
        <v>34</v>
      </c>
      <c r="U12" s="9" t="s">
        <v>72</v>
      </c>
      <c r="V12" s="18">
        <v>0</v>
      </c>
      <c r="W12" s="18">
        <v>63000000</v>
      </c>
      <c r="X12" s="18">
        <v>24966667</v>
      </c>
      <c r="Y12" s="18">
        <f t="shared" si="0"/>
        <v>38033333</v>
      </c>
      <c r="Z12" s="19">
        <f t="shared" si="1"/>
        <v>0.39629630158730161</v>
      </c>
      <c r="AA12" s="19">
        <f t="shared" si="2"/>
        <v>0.39629630158730161</v>
      </c>
      <c r="AB12" s="20" t="s">
        <v>36</v>
      </c>
      <c r="AC12" s="9" t="s">
        <v>72</v>
      </c>
    </row>
    <row r="13" spans="1:29" s="2" customFormat="1" ht="99.95" customHeight="1" thickBot="1">
      <c r="A13" s="4">
        <v>11</v>
      </c>
      <c r="B13" s="5">
        <v>2026</v>
      </c>
      <c r="C13" s="13" t="s">
        <v>73</v>
      </c>
      <c r="D13" s="5">
        <v>80842732</v>
      </c>
      <c r="E13" s="5" t="s">
        <v>74</v>
      </c>
      <c r="F13" s="5" t="s">
        <v>32</v>
      </c>
      <c r="G13" s="5" t="s">
        <v>32</v>
      </c>
      <c r="H13" s="5" t="s">
        <v>75</v>
      </c>
      <c r="I13" s="6">
        <v>46031</v>
      </c>
      <c r="J13" s="5">
        <v>300</v>
      </c>
      <c r="K13" s="10">
        <v>46036</v>
      </c>
      <c r="L13" s="10">
        <v>46339</v>
      </c>
      <c r="M13" s="11">
        <v>90000000</v>
      </c>
      <c r="N13" s="12">
        <v>0</v>
      </c>
      <c r="O13" s="7">
        <v>90000000</v>
      </c>
      <c r="P13" s="5">
        <v>0</v>
      </c>
      <c r="Q13" s="8">
        <v>300</v>
      </c>
      <c r="R13" s="8"/>
      <c r="S13" s="6">
        <v>46339</v>
      </c>
      <c r="T13" s="5" t="s">
        <v>34</v>
      </c>
      <c r="U13" s="9" t="s">
        <v>76</v>
      </c>
      <c r="V13" s="18">
        <v>0</v>
      </c>
      <c r="W13" s="18">
        <v>90000000</v>
      </c>
      <c r="X13" s="18">
        <v>41100000</v>
      </c>
      <c r="Y13" s="18">
        <f t="shared" si="0"/>
        <v>48900000</v>
      </c>
      <c r="Z13" s="19">
        <f t="shared" si="1"/>
        <v>0.45666666666666667</v>
      </c>
      <c r="AA13" s="19">
        <f t="shared" si="2"/>
        <v>0.45666666666666667</v>
      </c>
      <c r="AB13" s="20" t="s">
        <v>36</v>
      </c>
      <c r="AC13" s="9" t="s">
        <v>76</v>
      </c>
    </row>
    <row r="14" spans="1:29" ht="87" thickBot="1">
      <c r="A14" s="4">
        <v>12</v>
      </c>
      <c r="B14" s="5">
        <v>2026</v>
      </c>
      <c r="C14" s="13" t="s">
        <v>77</v>
      </c>
      <c r="D14" s="5">
        <v>1010008459</v>
      </c>
      <c r="E14" s="5" t="s">
        <v>78</v>
      </c>
      <c r="F14" s="5" t="s">
        <v>32</v>
      </c>
      <c r="G14" s="5" t="s">
        <v>32</v>
      </c>
      <c r="H14" s="5" t="s">
        <v>79</v>
      </c>
      <c r="I14" s="6">
        <v>46031</v>
      </c>
      <c r="J14" s="5">
        <v>180</v>
      </c>
      <c r="K14" s="6">
        <v>46036</v>
      </c>
      <c r="L14" s="6">
        <v>46216</v>
      </c>
      <c r="M14" s="11">
        <v>30000000</v>
      </c>
      <c r="N14" s="12">
        <v>0</v>
      </c>
      <c r="O14" s="7">
        <v>30000000</v>
      </c>
      <c r="P14" s="5">
        <v>0</v>
      </c>
      <c r="Q14">
        <v>180</v>
      </c>
      <c r="S14" s="15">
        <v>46216</v>
      </c>
      <c r="T14" s="5" t="s">
        <v>34</v>
      </c>
      <c r="U14" s="9" t="s">
        <v>80</v>
      </c>
      <c r="V14" s="18">
        <v>0</v>
      </c>
      <c r="W14" s="18">
        <v>30000000</v>
      </c>
      <c r="X14" s="18">
        <v>22833333</v>
      </c>
      <c r="Y14" s="18">
        <f t="shared" si="0"/>
        <v>7166667</v>
      </c>
      <c r="Z14" s="19">
        <f t="shared" si="1"/>
        <v>0.76111110000000004</v>
      </c>
      <c r="AA14" s="19">
        <f t="shared" si="2"/>
        <v>0.76111110000000004</v>
      </c>
      <c r="AB14" s="20" t="s">
        <v>36</v>
      </c>
      <c r="AC14" s="9" t="s">
        <v>80</v>
      </c>
    </row>
    <row r="15" spans="1:29" ht="72.599999999999994" thickBot="1">
      <c r="A15" s="4">
        <v>13</v>
      </c>
      <c r="B15" s="5">
        <v>2026</v>
      </c>
      <c r="C15" s="13" t="s">
        <v>81</v>
      </c>
      <c r="D15" s="5">
        <v>1079262403</v>
      </c>
      <c r="E15" s="5" t="s">
        <v>82</v>
      </c>
      <c r="F15" s="5" t="s">
        <v>32</v>
      </c>
      <c r="G15" s="5" t="s">
        <v>32</v>
      </c>
      <c r="H15" s="5" t="s">
        <v>83</v>
      </c>
      <c r="I15" s="6">
        <v>46038</v>
      </c>
      <c r="J15" s="5">
        <v>240</v>
      </c>
      <c r="K15" s="10">
        <v>46042</v>
      </c>
      <c r="L15" s="10">
        <v>46284</v>
      </c>
      <c r="M15" s="11">
        <v>56000000</v>
      </c>
      <c r="N15" s="12">
        <v>0</v>
      </c>
      <c r="O15" s="7">
        <v>56000000</v>
      </c>
      <c r="P15" s="5">
        <v>0</v>
      </c>
      <c r="Q15">
        <v>240</v>
      </c>
      <c r="S15" s="15">
        <v>46284</v>
      </c>
      <c r="T15" s="5" t="s">
        <v>34</v>
      </c>
      <c r="U15" s="9" t="s">
        <v>84</v>
      </c>
      <c r="V15" s="18">
        <v>0</v>
      </c>
      <c r="W15" s="18">
        <v>56000000</v>
      </c>
      <c r="X15" s="18">
        <v>30566667</v>
      </c>
      <c r="Y15" s="18">
        <f t="shared" si="0"/>
        <v>25433333</v>
      </c>
      <c r="Z15" s="19">
        <f t="shared" si="1"/>
        <v>0.54583333928571431</v>
      </c>
      <c r="AA15" s="19">
        <f t="shared" si="2"/>
        <v>0.54583333928571431</v>
      </c>
      <c r="AB15" s="20" t="s">
        <v>36</v>
      </c>
      <c r="AC15" s="9" t="s">
        <v>84</v>
      </c>
    </row>
    <row r="16" spans="1:29" ht="58.15" thickBot="1">
      <c r="A16" s="4">
        <v>14</v>
      </c>
      <c r="B16" s="5">
        <v>2026</v>
      </c>
      <c r="C16" s="13" t="s">
        <v>85</v>
      </c>
      <c r="D16" s="5">
        <v>23495250</v>
      </c>
      <c r="E16" s="5" t="s">
        <v>86</v>
      </c>
      <c r="F16" s="5" t="s">
        <v>32</v>
      </c>
      <c r="G16" s="5" t="s">
        <v>32</v>
      </c>
      <c r="H16" s="5" t="s">
        <v>87</v>
      </c>
      <c r="I16" s="6">
        <v>46031</v>
      </c>
      <c r="J16" s="5">
        <v>300</v>
      </c>
      <c r="K16" s="6">
        <v>46036</v>
      </c>
      <c r="L16" s="6">
        <v>46339</v>
      </c>
      <c r="M16" s="11">
        <v>39999990</v>
      </c>
      <c r="N16" s="12">
        <v>0</v>
      </c>
      <c r="O16" s="7">
        <v>39999990</v>
      </c>
      <c r="P16" s="5">
        <v>0</v>
      </c>
      <c r="Q16">
        <v>300</v>
      </c>
      <c r="S16" s="15">
        <v>46339</v>
      </c>
      <c r="T16" s="5" t="s">
        <v>34</v>
      </c>
      <c r="U16" s="9" t="s">
        <v>88</v>
      </c>
      <c r="V16" s="18">
        <v>0</v>
      </c>
      <c r="W16" s="18">
        <v>39999990</v>
      </c>
      <c r="X16" s="18">
        <v>18266662</v>
      </c>
      <c r="Y16" s="18">
        <f t="shared" si="0"/>
        <v>21733328</v>
      </c>
      <c r="Z16" s="19">
        <f t="shared" si="1"/>
        <v>0.45666666416666601</v>
      </c>
      <c r="AA16" s="19">
        <f t="shared" si="2"/>
        <v>0.45666666416666601</v>
      </c>
      <c r="AB16" s="20" t="s">
        <v>36</v>
      </c>
      <c r="AC16" s="9" t="s">
        <v>88</v>
      </c>
    </row>
    <row r="17" spans="1:29" ht="72.599999999999994" thickBot="1">
      <c r="A17" s="4">
        <v>15</v>
      </c>
      <c r="B17" s="5">
        <v>2026</v>
      </c>
      <c r="C17" s="13" t="s">
        <v>89</v>
      </c>
      <c r="D17" s="5">
        <v>1140841827</v>
      </c>
      <c r="E17" s="5" t="s">
        <v>90</v>
      </c>
      <c r="F17" s="5" t="s">
        <v>32</v>
      </c>
      <c r="G17" s="5" t="s">
        <v>32</v>
      </c>
      <c r="H17" s="5" t="s">
        <v>91</v>
      </c>
      <c r="I17" s="6">
        <v>46031</v>
      </c>
      <c r="J17" s="5">
        <v>240</v>
      </c>
      <c r="K17" s="10">
        <v>46036</v>
      </c>
      <c r="L17" s="10">
        <v>46278</v>
      </c>
      <c r="M17" s="11">
        <v>40000000</v>
      </c>
      <c r="N17" s="12">
        <v>0</v>
      </c>
      <c r="O17" s="7">
        <v>40000000</v>
      </c>
      <c r="P17" s="5">
        <v>0</v>
      </c>
      <c r="Q17">
        <v>240</v>
      </c>
      <c r="S17" s="15">
        <v>46278</v>
      </c>
      <c r="T17" s="5" t="s">
        <v>34</v>
      </c>
      <c r="U17" s="9" t="s">
        <v>92</v>
      </c>
      <c r="V17" s="18">
        <v>0</v>
      </c>
      <c r="W17" s="18">
        <v>40000000</v>
      </c>
      <c r="X17" s="18">
        <v>22833333</v>
      </c>
      <c r="Y17" s="18">
        <f t="shared" si="0"/>
        <v>17166667</v>
      </c>
      <c r="Z17" s="19">
        <f t="shared" si="1"/>
        <v>0.57083332499999995</v>
      </c>
      <c r="AA17" s="19">
        <f t="shared" si="2"/>
        <v>0.57083332499999995</v>
      </c>
      <c r="AB17" s="20" t="s">
        <v>36</v>
      </c>
      <c r="AC17" s="9" t="s">
        <v>92</v>
      </c>
    </row>
    <row r="18" spans="1:29" ht="173.45" thickBot="1">
      <c r="A18" s="4">
        <v>16</v>
      </c>
      <c r="B18" s="5">
        <v>2026</v>
      </c>
      <c r="C18" s="13" t="s">
        <v>93</v>
      </c>
      <c r="D18" s="5">
        <v>1013641990</v>
      </c>
      <c r="E18" s="5" t="s">
        <v>94</v>
      </c>
      <c r="F18" s="5" t="s">
        <v>32</v>
      </c>
      <c r="G18" s="5" t="s">
        <v>32</v>
      </c>
      <c r="H18" s="5" t="s">
        <v>95</v>
      </c>
      <c r="I18" s="6">
        <v>46032</v>
      </c>
      <c r="J18" s="5">
        <v>240</v>
      </c>
      <c r="K18" s="6">
        <v>46036</v>
      </c>
      <c r="L18" s="6">
        <v>46278</v>
      </c>
      <c r="M18" s="11">
        <v>48000000</v>
      </c>
      <c r="N18" s="12">
        <v>0</v>
      </c>
      <c r="O18" s="7">
        <v>48000000</v>
      </c>
      <c r="P18" s="5">
        <v>0</v>
      </c>
      <c r="Q18">
        <v>240</v>
      </c>
      <c r="S18" s="15">
        <v>46278</v>
      </c>
      <c r="T18" s="5" t="s">
        <v>34</v>
      </c>
      <c r="U18" s="9" t="s">
        <v>96</v>
      </c>
      <c r="V18" s="18">
        <v>0</v>
      </c>
      <c r="W18" s="18">
        <v>48000000</v>
      </c>
      <c r="X18" s="18">
        <v>27400000</v>
      </c>
      <c r="Y18" s="18">
        <f t="shared" si="0"/>
        <v>20600000</v>
      </c>
      <c r="Z18" s="19">
        <f t="shared" si="1"/>
        <v>0.5708333333333333</v>
      </c>
      <c r="AA18" s="19">
        <f t="shared" si="2"/>
        <v>0.5708333333333333</v>
      </c>
      <c r="AB18" s="20" t="s">
        <v>36</v>
      </c>
      <c r="AC18" s="9" t="s">
        <v>96</v>
      </c>
    </row>
    <row r="19" spans="1:29" ht="101.45" thickBot="1">
      <c r="A19" s="4">
        <v>17</v>
      </c>
      <c r="B19" s="5">
        <v>2026</v>
      </c>
      <c r="C19" s="13" t="s">
        <v>97</v>
      </c>
      <c r="D19" s="5">
        <v>3231835</v>
      </c>
      <c r="E19" s="5" t="s">
        <v>98</v>
      </c>
      <c r="F19" s="5" t="s">
        <v>32</v>
      </c>
      <c r="G19" s="5" t="s">
        <v>32</v>
      </c>
      <c r="H19" s="5" t="s">
        <v>99</v>
      </c>
      <c r="I19" s="6">
        <v>46031</v>
      </c>
      <c r="J19" s="5">
        <v>180</v>
      </c>
      <c r="K19" s="10">
        <v>46036</v>
      </c>
      <c r="L19" s="10">
        <v>46216</v>
      </c>
      <c r="M19" s="11">
        <v>22800000</v>
      </c>
      <c r="N19" s="12">
        <v>0</v>
      </c>
      <c r="O19" s="7">
        <v>22800000</v>
      </c>
      <c r="P19" s="5">
        <v>0</v>
      </c>
      <c r="Q19">
        <v>180</v>
      </c>
      <c r="S19" s="15">
        <v>46216</v>
      </c>
      <c r="T19" s="5" t="s">
        <v>34</v>
      </c>
      <c r="U19" s="9" t="s">
        <v>100</v>
      </c>
      <c r="V19" s="18">
        <v>0</v>
      </c>
      <c r="W19" s="18">
        <v>22800000</v>
      </c>
      <c r="X19" s="18">
        <v>17480000</v>
      </c>
      <c r="Y19" s="18">
        <f t="shared" si="0"/>
        <v>5320000</v>
      </c>
      <c r="Z19" s="19">
        <f t="shared" si="1"/>
        <v>0.76666666666666672</v>
      </c>
      <c r="AA19" s="19">
        <f t="shared" si="2"/>
        <v>0.76666666666666672</v>
      </c>
      <c r="AB19" s="20" t="s">
        <v>36</v>
      </c>
      <c r="AC19" s="9" t="s">
        <v>100</v>
      </c>
    </row>
    <row r="20" spans="1:29" ht="101.45" thickBot="1">
      <c r="A20" s="4">
        <v>18</v>
      </c>
      <c r="B20" s="5">
        <v>2026</v>
      </c>
      <c r="C20" s="13" t="s">
        <v>101</v>
      </c>
      <c r="D20" s="5">
        <v>1020745620</v>
      </c>
      <c r="E20" s="5" t="s">
        <v>102</v>
      </c>
      <c r="F20" s="5" t="s">
        <v>32</v>
      </c>
      <c r="G20" s="5" t="s">
        <v>32</v>
      </c>
      <c r="H20" s="5" t="s">
        <v>99</v>
      </c>
      <c r="I20" s="6">
        <v>46031</v>
      </c>
      <c r="J20" s="5">
        <v>180</v>
      </c>
      <c r="K20" s="6">
        <v>46036</v>
      </c>
      <c r="L20" s="6">
        <v>46216</v>
      </c>
      <c r="M20" s="11">
        <v>22800000</v>
      </c>
      <c r="N20" s="12">
        <v>0</v>
      </c>
      <c r="O20" s="7">
        <v>22800000</v>
      </c>
      <c r="P20" s="5">
        <v>0</v>
      </c>
      <c r="Q20">
        <v>180</v>
      </c>
      <c r="S20" s="15">
        <v>46216</v>
      </c>
      <c r="T20" s="5" t="s">
        <v>34</v>
      </c>
      <c r="U20" s="9" t="s">
        <v>103</v>
      </c>
      <c r="V20" s="18">
        <v>0</v>
      </c>
      <c r="W20" s="18">
        <v>22800000</v>
      </c>
      <c r="X20" s="18">
        <v>13553333</v>
      </c>
      <c r="Y20" s="18">
        <f t="shared" si="0"/>
        <v>9246667</v>
      </c>
      <c r="Z20" s="19">
        <f t="shared" si="1"/>
        <v>0.59444442982456136</v>
      </c>
      <c r="AA20" s="19">
        <f t="shared" si="2"/>
        <v>0.59444442982456136</v>
      </c>
      <c r="AB20" s="20" t="s">
        <v>36</v>
      </c>
      <c r="AC20" s="9" t="s">
        <v>103</v>
      </c>
    </row>
    <row r="21" spans="1:29" ht="72.599999999999994" thickBot="1">
      <c r="A21" s="4">
        <v>19</v>
      </c>
      <c r="B21" s="5">
        <v>2026</v>
      </c>
      <c r="C21" s="13" t="s">
        <v>104</v>
      </c>
      <c r="D21" s="5">
        <v>1019082944</v>
      </c>
      <c r="E21" s="5" t="s">
        <v>105</v>
      </c>
      <c r="F21" s="5" t="s">
        <v>32</v>
      </c>
      <c r="G21" s="5" t="s">
        <v>32</v>
      </c>
      <c r="H21" s="5" t="s">
        <v>106</v>
      </c>
      <c r="I21" s="6">
        <v>46031</v>
      </c>
      <c r="J21" s="5">
        <v>180</v>
      </c>
      <c r="K21" s="10">
        <v>46036</v>
      </c>
      <c r="L21" s="10">
        <v>46216</v>
      </c>
      <c r="M21" s="11">
        <v>26400000</v>
      </c>
      <c r="N21" s="12">
        <v>0</v>
      </c>
      <c r="O21" s="7">
        <v>26400000</v>
      </c>
      <c r="P21" s="5">
        <v>0</v>
      </c>
      <c r="Q21">
        <v>180</v>
      </c>
      <c r="S21" s="15">
        <v>46216</v>
      </c>
      <c r="T21" s="5" t="s">
        <v>34</v>
      </c>
      <c r="U21" s="9" t="s">
        <v>107</v>
      </c>
      <c r="V21" s="18">
        <v>0</v>
      </c>
      <c r="W21" s="18">
        <v>26400000</v>
      </c>
      <c r="X21" s="18">
        <v>20093333</v>
      </c>
      <c r="Y21" s="18">
        <f t="shared" si="0"/>
        <v>6306667</v>
      </c>
      <c r="Z21" s="19">
        <f t="shared" si="1"/>
        <v>0.76111109848484848</v>
      </c>
      <c r="AA21" s="19">
        <f t="shared" si="2"/>
        <v>0.76111109848484848</v>
      </c>
      <c r="AB21" s="20" t="s">
        <v>36</v>
      </c>
      <c r="AC21" s="9" t="s">
        <v>107</v>
      </c>
    </row>
    <row r="22" spans="1:29" ht="101.45" thickBot="1">
      <c r="A22" s="4">
        <v>20</v>
      </c>
      <c r="B22" s="5">
        <v>2026</v>
      </c>
      <c r="C22" s="13" t="s">
        <v>108</v>
      </c>
      <c r="D22" s="5">
        <v>79982645</v>
      </c>
      <c r="E22" s="5" t="s">
        <v>109</v>
      </c>
      <c r="F22" s="5" t="s">
        <v>32</v>
      </c>
      <c r="G22" s="5" t="s">
        <v>32</v>
      </c>
      <c r="H22" s="5" t="s">
        <v>110</v>
      </c>
      <c r="I22" s="6">
        <v>46031</v>
      </c>
      <c r="J22" s="5">
        <v>180</v>
      </c>
      <c r="K22" s="6">
        <v>46036</v>
      </c>
      <c r="L22" s="6">
        <v>46216</v>
      </c>
      <c r="M22" s="11">
        <v>35160000</v>
      </c>
      <c r="N22" s="12">
        <v>0</v>
      </c>
      <c r="O22" s="7">
        <v>35160000</v>
      </c>
      <c r="P22" s="5">
        <v>0</v>
      </c>
      <c r="Q22">
        <v>180</v>
      </c>
      <c r="S22" s="15">
        <v>46216</v>
      </c>
      <c r="T22" s="5" t="s">
        <v>34</v>
      </c>
      <c r="U22" s="9" t="s">
        <v>111</v>
      </c>
      <c r="V22" s="18">
        <v>0</v>
      </c>
      <c r="W22" s="18">
        <v>35160000</v>
      </c>
      <c r="X22" s="18">
        <v>26760667</v>
      </c>
      <c r="Y22" s="18">
        <f t="shared" si="0"/>
        <v>8399333</v>
      </c>
      <c r="Z22" s="19">
        <f t="shared" si="1"/>
        <v>0.76111112059158137</v>
      </c>
      <c r="AA22" s="19">
        <f t="shared" si="2"/>
        <v>0.76111112059158137</v>
      </c>
      <c r="AB22" s="20" t="s">
        <v>36</v>
      </c>
      <c r="AC22" s="9" t="s">
        <v>111</v>
      </c>
    </row>
    <row r="23" spans="1:29" ht="115.9" thickBot="1">
      <c r="A23" s="4">
        <v>21</v>
      </c>
      <c r="B23" s="5">
        <v>2026</v>
      </c>
      <c r="C23" s="13" t="s">
        <v>112</v>
      </c>
      <c r="D23" s="5">
        <v>1031177328</v>
      </c>
      <c r="E23" s="5" t="s">
        <v>113</v>
      </c>
      <c r="F23" s="5" t="s">
        <v>32</v>
      </c>
      <c r="G23" s="5" t="s">
        <v>32</v>
      </c>
      <c r="H23" s="5" t="s">
        <v>114</v>
      </c>
      <c r="I23" s="6">
        <v>46031</v>
      </c>
      <c r="J23" s="5">
        <v>240</v>
      </c>
      <c r="K23" s="10">
        <v>46036</v>
      </c>
      <c r="L23" s="10">
        <v>46278</v>
      </c>
      <c r="M23" s="11">
        <v>32239552</v>
      </c>
      <c r="N23" s="12">
        <v>0</v>
      </c>
      <c r="O23" s="7">
        <v>32239552</v>
      </c>
      <c r="P23" s="5">
        <v>0</v>
      </c>
      <c r="Q23">
        <v>240</v>
      </c>
      <c r="S23" s="15">
        <v>46278</v>
      </c>
      <c r="T23" s="5" t="s">
        <v>34</v>
      </c>
      <c r="U23" s="9" t="s">
        <v>115</v>
      </c>
      <c r="V23" s="18">
        <v>0</v>
      </c>
      <c r="W23" s="18">
        <v>32239552</v>
      </c>
      <c r="X23" s="18">
        <v>18403411</v>
      </c>
      <c r="Y23" s="18">
        <f t="shared" si="0"/>
        <v>13836141</v>
      </c>
      <c r="Z23" s="19">
        <f t="shared" si="1"/>
        <v>0.57083333540118675</v>
      </c>
      <c r="AA23" s="19">
        <f t="shared" si="2"/>
        <v>0.57083333540118675</v>
      </c>
      <c r="AB23" s="20" t="s">
        <v>36</v>
      </c>
      <c r="AC23" s="9" t="s">
        <v>115</v>
      </c>
    </row>
    <row r="24" spans="1:29" ht="101.45" thickBot="1">
      <c r="A24" s="4">
        <v>22</v>
      </c>
      <c r="B24" s="5">
        <v>2026</v>
      </c>
      <c r="C24" s="13" t="s">
        <v>116</v>
      </c>
      <c r="D24" s="5">
        <v>19267311</v>
      </c>
      <c r="E24" s="5" t="s">
        <v>117</v>
      </c>
      <c r="F24" s="5" t="s">
        <v>32</v>
      </c>
      <c r="G24" s="5" t="s">
        <v>32</v>
      </c>
      <c r="H24" s="5" t="s">
        <v>99</v>
      </c>
      <c r="I24" s="6">
        <v>46031</v>
      </c>
      <c r="J24" s="5">
        <v>180</v>
      </c>
      <c r="K24" s="6">
        <v>46036</v>
      </c>
      <c r="L24" s="6">
        <v>46216</v>
      </c>
      <c r="M24" s="11">
        <v>22800000</v>
      </c>
      <c r="N24" s="12">
        <v>0</v>
      </c>
      <c r="O24" s="7">
        <v>22800000</v>
      </c>
      <c r="P24" s="5">
        <v>0</v>
      </c>
      <c r="Q24">
        <v>180</v>
      </c>
      <c r="S24" s="15">
        <v>46216</v>
      </c>
      <c r="T24" s="5" t="s">
        <v>34</v>
      </c>
      <c r="U24" s="9" t="s">
        <v>118</v>
      </c>
      <c r="V24" s="18">
        <v>0</v>
      </c>
      <c r="W24" s="18">
        <v>22800000</v>
      </c>
      <c r="X24" s="18">
        <v>17353333</v>
      </c>
      <c r="Y24" s="18">
        <f t="shared" si="0"/>
        <v>5446667</v>
      </c>
      <c r="Z24" s="19">
        <f t="shared" si="1"/>
        <v>0.7611110964912281</v>
      </c>
      <c r="AA24" s="19">
        <f t="shared" si="2"/>
        <v>0.7611110964912281</v>
      </c>
      <c r="AB24" s="20" t="s">
        <v>36</v>
      </c>
      <c r="AC24" s="9" t="s">
        <v>118</v>
      </c>
    </row>
    <row r="25" spans="1:29" ht="115.9" thickBot="1">
      <c r="A25" s="4">
        <v>23</v>
      </c>
      <c r="B25" s="5">
        <v>2026</v>
      </c>
      <c r="C25" s="13" t="s">
        <v>119</v>
      </c>
      <c r="D25" s="5">
        <v>30331084</v>
      </c>
      <c r="E25" s="5" t="s">
        <v>120</v>
      </c>
      <c r="F25" s="5" t="s">
        <v>32</v>
      </c>
      <c r="G25" s="5" t="s">
        <v>32</v>
      </c>
      <c r="H25" s="5" t="s">
        <v>121</v>
      </c>
      <c r="I25" s="6">
        <v>46031</v>
      </c>
      <c r="J25" s="5">
        <v>240</v>
      </c>
      <c r="K25" s="10">
        <v>46036</v>
      </c>
      <c r="L25" s="10">
        <v>46278</v>
      </c>
      <c r="M25" s="11">
        <v>58400000</v>
      </c>
      <c r="N25" s="12">
        <v>0</v>
      </c>
      <c r="O25" s="7">
        <v>58400000</v>
      </c>
      <c r="P25" s="5">
        <v>0</v>
      </c>
      <c r="Q25">
        <v>240</v>
      </c>
      <c r="S25" s="15">
        <v>46278</v>
      </c>
      <c r="T25" s="5" t="s">
        <v>34</v>
      </c>
      <c r="U25" s="9" t="s">
        <v>122</v>
      </c>
      <c r="V25" s="18">
        <v>0</v>
      </c>
      <c r="W25" s="18">
        <v>58400000</v>
      </c>
      <c r="X25" s="18">
        <v>33336667</v>
      </c>
      <c r="Y25" s="18">
        <f t="shared" si="0"/>
        <v>25063333</v>
      </c>
      <c r="Z25" s="19">
        <f t="shared" si="1"/>
        <v>0.5708333390410959</v>
      </c>
      <c r="AA25" s="19">
        <f t="shared" si="2"/>
        <v>0.5708333390410959</v>
      </c>
      <c r="AB25" s="20" t="s">
        <v>36</v>
      </c>
      <c r="AC25" s="9" t="s">
        <v>122</v>
      </c>
    </row>
    <row r="26" spans="1:29" ht="101.45" thickBot="1">
      <c r="A26" s="4">
        <v>24</v>
      </c>
      <c r="B26" s="5">
        <v>2026</v>
      </c>
      <c r="C26" s="13" t="s">
        <v>123</v>
      </c>
      <c r="D26" s="5">
        <v>51975952</v>
      </c>
      <c r="E26" s="5" t="s">
        <v>124</v>
      </c>
      <c r="F26" s="5" t="s">
        <v>32</v>
      </c>
      <c r="G26" s="5" t="s">
        <v>32</v>
      </c>
      <c r="H26" s="5" t="s">
        <v>125</v>
      </c>
      <c r="I26" s="6">
        <v>46032</v>
      </c>
      <c r="J26" s="5">
        <v>180</v>
      </c>
      <c r="K26" s="6">
        <v>46036</v>
      </c>
      <c r="L26" s="6">
        <v>46216</v>
      </c>
      <c r="M26" s="11">
        <v>30000000</v>
      </c>
      <c r="N26" s="12">
        <v>0</v>
      </c>
      <c r="O26" s="7">
        <v>30000000</v>
      </c>
      <c r="P26" s="5">
        <v>0</v>
      </c>
      <c r="Q26">
        <v>180</v>
      </c>
      <c r="S26" s="15">
        <v>46216</v>
      </c>
      <c r="T26" s="5" t="s">
        <v>34</v>
      </c>
      <c r="U26" s="9" t="s">
        <v>126</v>
      </c>
      <c r="V26" s="18">
        <v>0</v>
      </c>
      <c r="W26" s="18">
        <v>30000000</v>
      </c>
      <c r="X26" s="18">
        <v>22833333</v>
      </c>
      <c r="Y26" s="18">
        <f t="shared" si="0"/>
        <v>7166667</v>
      </c>
      <c r="Z26" s="19">
        <f t="shared" si="1"/>
        <v>0.76111110000000004</v>
      </c>
      <c r="AA26" s="19">
        <f t="shared" si="2"/>
        <v>0.76111110000000004</v>
      </c>
      <c r="AB26" s="20" t="s">
        <v>36</v>
      </c>
      <c r="AC26" s="9" t="s">
        <v>126</v>
      </c>
    </row>
    <row r="27" spans="1:29" ht="115.9" thickBot="1">
      <c r="A27" s="4">
        <v>25</v>
      </c>
      <c r="B27" s="5">
        <v>2026</v>
      </c>
      <c r="C27" s="13" t="s">
        <v>127</v>
      </c>
      <c r="D27" s="5">
        <v>1019071153</v>
      </c>
      <c r="E27" s="5" t="s">
        <v>128</v>
      </c>
      <c r="F27" s="5" t="s">
        <v>32</v>
      </c>
      <c r="G27" s="5" t="s">
        <v>32</v>
      </c>
      <c r="H27" s="5" t="s">
        <v>129</v>
      </c>
      <c r="I27" s="6">
        <v>46041</v>
      </c>
      <c r="J27" s="5">
        <v>300</v>
      </c>
      <c r="K27" s="10">
        <v>46048</v>
      </c>
      <c r="L27" s="10">
        <v>46351</v>
      </c>
      <c r="M27" s="11">
        <v>90000000</v>
      </c>
      <c r="N27" s="12">
        <v>0</v>
      </c>
      <c r="O27" s="7">
        <v>90000000</v>
      </c>
      <c r="P27" s="5">
        <v>0</v>
      </c>
      <c r="Q27">
        <v>300</v>
      </c>
      <c r="S27" s="15">
        <v>46351</v>
      </c>
      <c r="T27" s="5" t="s">
        <v>34</v>
      </c>
      <c r="U27" s="9" t="s">
        <v>130</v>
      </c>
      <c r="V27" s="18">
        <v>0</v>
      </c>
      <c r="W27" s="18">
        <v>90000000</v>
      </c>
      <c r="X27" s="18">
        <v>37500000</v>
      </c>
      <c r="Y27" s="18">
        <f t="shared" si="0"/>
        <v>52500000</v>
      </c>
      <c r="Z27" s="19">
        <f t="shared" si="1"/>
        <v>0.41666666666666669</v>
      </c>
      <c r="AA27" s="19">
        <f t="shared" si="2"/>
        <v>0.41666666666666669</v>
      </c>
      <c r="AB27" s="20" t="s">
        <v>36</v>
      </c>
      <c r="AC27" s="9" t="s">
        <v>130</v>
      </c>
    </row>
    <row r="28" spans="1:29" ht="130.15" thickBot="1">
      <c r="A28" s="4">
        <v>26</v>
      </c>
      <c r="B28" s="5">
        <v>2026</v>
      </c>
      <c r="C28" s="13" t="s">
        <v>131</v>
      </c>
      <c r="D28" s="5">
        <v>79592533</v>
      </c>
      <c r="E28" s="5" t="s">
        <v>132</v>
      </c>
      <c r="F28" s="5" t="s">
        <v>32</v>
      </c>
      <c r="G28" s="5" t="s">
        <v>32</v>
      </c>
      <c r="H28" s="5" t="s">
        <v>133</v>
      </c>
      <c r="I28" s="6">
        <v>46031</v>
      </c>
      <c r="J28" s="5">
        <v>240</v>
      </c>
      <c r="K28" s="6">
        <v>46036</v>
      </c>
      <c r="L28" s="6">
        <v>46278</v>
      </c>
      <c r="M28" s="11">
        <v>40000000</v>
      </c>
      <c r="N28" s="12">
        <v>0</v>
      </c>
      <c r="O28" s="7">
        <v>40000000</v>
      </c>
      <c r="P28" s="5">
        <v>0</v>
      </c>
      <c r="Q28">
        <v>240</v>
      </c>
      <c r="S28" s="15">
        <v>46278</v>
      </c>
      <c r="T28" s="5" t="s">
        <v>34</v>
      </c>
      <c r="U28" s="9" t="s">
        <v>134</v>
      </c>
      <c r="V28" s="18">
        <v>0</v>
      </c>
      <c r="W28" s="18">
        <v>40000000</v>
      </c>
      <c r="X28" s="18">
        <v>23000000</v>
      </c>
      <c r="Y28" s="18">
        <f t="shared" si="0"/>
        <v>17000000</v>
      </c>
      <c r="Z28" s="19">
        <f t="shared" si="1"/>
        <v>0.57499999999999996</v>
      </c>
      <c r="AA28" s="19">
        <f t="shared" si="2"/>
        <v>0.57499999999999996</v>
      </c>
      <c r="AB28" s="20" t="s">
        <v>36</v>
      </c>
      <c r="AC28" s="9" t="s">
        <v>134</v>
      </c>
    </row>
    <row r="29" spans="1:29" ht="115.9" thickBot="1">
      <c r="A29" s="4">
        <v>27</v>
      </c>
      <c r="B29" s="5">
        <v>2026</v>
      </c>
      <c r="C29" s="13" t="s">
        <v>135</v>
      </c>
      <c r="D29" s="5">
        <v>1030582239</v>
      </c>
      <c r="E29" s="5" t="s">
        <v>136</v>
      </c>
      <c r="F29" s="5" t="s">
        <v>32</v>
      </c>
      <c r="G29" s="5" t="s">
        <v>32</v>
      </c>
      <c r="H29" s="5" t="s">
        <v>114</v>
      </c>
      <c r="I29" s="6">
        <v>46032</v>
      </c>
      <c r="J29" s="5">
        <v>180</v>
      </c>
      <c r="K29" s="10">
        <v>46038</v>
      </c>
      <c r="L29" s="10">
        <v>46218</v>
      </c>
      <c r="M29" s="11">
        <v>24179664</v>
      </c>
      <c r="N29" s="12">
        <v>0</v>
      </c>
      <c r="O29" s="7">
        <v>24179664</v>
      </c>
      <c r="P29" s="5">
        <v>0</v>
      </c>
      <c r="Q29">
        <v>180</v>
      </c>
      <c r="S29" s="15">
        <v>46218</v>
      </c>
      <c r="T29" s="5" t="s">
        <v>34</v>
      </c>
      <c r="U29" s="9" t="s">
        <v>137</v>
      </c>
      <c r="V29" s="18">
        <v>0</v>
      </c>
      <c r="W29" s="18">
        <v>24179664</v>
      </c>
      <c r="X29" s="18">
        <v>6044916</v>
      </c>
      <c r="Y29" s="18">
        <f t="shared" si="0"/>
        <v>18134748</v>
      </c>
      <c r="Z29" s="19">
        <f t="shared" si="1"/>
        <v>0.25</v>
      </c>
      <c r="AA29" s="19">
        <f t="shared" si="2"/>
        <v>0.25</v>
      </c>
      <c r="AB29" s="20" t="s">
        <v>36</v>
      </c>
      <c r="AC29" s="9" t="s">
        <v>137</v>
      </c>
    </row>
    <row r="30" spans="1:29" ht="87" thickBot="1">
      <c r="A30" s="4">
        <v>28</v>
      </c>
      <c r="B30" s="5">
        <v>2026</v>
      </c>
      <c r="C30" s="13" t="s">
        <v>138</v>
      </c>
      <c r="D30" s="5">
        <v>79304431</v>
      </c>
      <c r="E30" s="5" t="s">
        <v>139</v>
      </c>
      <c r="F30" s="5" t="s">
        <v>32</v>
      </c>
      <c r="G30" s="5" t="s">
        <v>32</v>
      </c>
      <c r="H30" s="5" t="s">
        <v>140</v>
      </c>
      <c r="I30" s="6">
        <v>46031</v>
      </c>
      <c r="J30" s="5">
        <v>240</v>
      </c>
      <c r="K30" s="6">
        <v>46036</v>
      </c>
      <c r="L30" s="6">
        <v>46278</v>
      </c>
      <c r="M30" s="11">
        <v>31920000</v>
      </c>
      <c r="N30" s="12">
        <v>0</v>
      </c>
      <c r="O30" s="7">
        <v>31920000</v>
      </c>
      <c r="P30" s="5">
        <v>0</v>
      </c>
      <c r="Q30">
        <v>240</v>
      </c>
      <c r="S30" s="15">
        <v>46278</v>
      </c>
      <c r="T30" s="5" t="s">
        <v>34</v>
      </c>
      <c r="U30" s="9" t="s">
        <v>141</v>
      </c>
      <c r="V30" s="18">
        <v>0</v>
      </c>
      <c r="W30" s="18">
        <v>31920000</v>
      </c>
      <c r="X30" s="18">
        <v>18221000</v>
      </c>
      <c r="Y30" s="18">
        <f t="shared" si="0"/>
        <v>13699000</v>
      </c>
      <c r="Z30" s="19">
        <f t="shared" si="1"/>
        <v>0.5708333333333333</v>
      </c>
      <c r="AA30" s="19">
        <f t="shared" si="2"/>
        <v>0.5708333333333333</v>
      </c>
      <c r="AB30" s="20" t="s">
        <v>36</v>
      </c>
      <c r="AC30" s="9" t="s">
        <v>141</v>
      </c>
    </row>
    <row r="31" spans="1:29" ht="87" thickBot="1">
      <c r="A31" s="4">
        <v>29</v>
      </c>
      <c r="B31" s="5">
        <v>2026</v>
      </c>
      <c r="C31" s="13" t="s">
        <v>142</v>
      </c>
      <c r="D31" s="5">
        <v>80255207</v>
      </c>
      <c r="E31" s="5" t="s">
        <v>143</v>
      </c>
      <c r="F31" s="5" t="s">
        <v>32</v>
      </c>
      <c r="G31" s="5" t="s">
        <v>32</v>
      </c>
      <c r="H31" s="5" t="s">
        <v>144</v>
      </c>
      <c r="I31" s="6">
        <v>46032</v>
      </c>
      <c r="J31" s="5">
        <v>180</v>
      </c>
      <c r="K31" s="10">
        <v>46038</v>
      </c>
      <c r="L31" s="10">
        <v>46218</v>
      </c>
      <c r="M31" s="11">
        <v>30000000</v>
      </c>
      <c r="N31" s="12">
        <v>0</v>
      </c>
      <c r="O31" s="7">
        <v>30000000</v>
      </c>
      <c r="P31" s="5">
        <v>0</v>
      </c>
      <c r="Q31">
        <v>180</v>
      </c>
      <c r="S31" s="15">
        <v>46218</v>
      </c>
      <c r="T31" s="5" t="s">
        <v>34</v>
      </c>
      <c r="U31" s="9" t="s">
        <v>145</v>
      </c>
      <c r="V31" s="18">
        <v>0</v>
      </c>
      <c r="W31" s="18">
        <v>30000000</v>
      </c>
      <c r="X31" s="18">
        <v>22500000</v>
      </c>
      <c r="Y31" s="18">
        <f t="shared" si="0"/>
        <v>7500000</v>
      </c>
      <c r="Z31" s="19">
        <f t="shared" si="1"/>
        <v>0.75</v>
      </c>
      <c r="AA31" s="19">
        <f t="shared" si="2"/>
        <v>0.75</v>
      </c>
      <c r="AB31" s="20" t="s">
        <v>36</v>
      </c>
      <c r="AC31" s="9" t="s">
        <v>145</v>
      </c>
    </row>
    <row r="32" spans="1:29" ht="87" thickBot="1">
      <c r="A32" s="4">
        <v>30</v>
      </c>
      <c r="B32" s="5">
        <v>2026</v>
      </c>
      <c r="C32" s="13" t="s">
        <v>146</v>
      </c>
      <c r="D32" s="5">
        <v>1032448042</v>
      </c>
      <c r="E32" s="5" t="s">
        <v>147</v>
      </c>
      <c r="F32" s="5" t="s">
        <v>32</v>
      </c>
      <c r="G32" s="5" t="s">
        <v>32</v>
      </c>
      <c r="H32" s="5" t="s">
        <v>148</v>
      </c>
      <c r="I32" s="6">
        <v>46034</v>
      </c>
      <c r="J32" s="5">
        <v>180</v>
      </c>
      <c r="K32" s="6">
        <v>46038</v>
      </c>
      <c r="L32" s="6">
        <v>46218</v>
      </c>
      <c r="M32" s="11">
        <v>27000000</v>
      </c>
      <c r="N32" s="12">
        <v>0</v>
      </c>
      <c r="O32" s="7">
        <v>27000000</v>
      </c>
      <c r="P32" s="5">
        <v>0</v>
      </c>
      <c r="Q32">
        <v>180</v>
      </c>
      <c r="S32" s="15">
        <v>46218</v>
      </c>
      <c r="T32" s="5" t="s">
        <v>34</v>
      </c>
      <c r="U32" s="9" t="s">
        <v>149</v>
      </c>
      <c r="V32" s="18">
        <v>0</v>
      </c>
      <c r="W32" s="18">
        <v>27000000</v>
      </c>
      <c r="X32" s="18">
        <v>27000000</v>
      </c>
      <c r="Y32" s="18">
        <f t="shared" si="0"/>
        <v>0</v>
      </c>
      <c r="Z32" s="19">
        <f t="shared" si="1"/>
        <v>1</v>
      </c>
      <c r="AA32" s="19">
        <f t="shared" si="2"/>
        <v>1</v>
      </c>
      <c r="AB32" s="20" t="s">
        <v>36</v>
      </c>
      <c r="AC32" s="9" t="s">
        <v>149</v>
      </c>
    </row>
    <row r="33" spans="1:29" ht="87" thickBot="1">
      <c r="A33" s="4">
        <v>31</v>
      </c>
      <c r="B33" s="5">
        <v>2026</v>
      </c>
      <c r="C33" s="13" t="s">
        <v>150</v>
      </c>
      <c r="D33" s="5">
        <v>51882490</v>
      </c>
      <c r="E33" s="5" t="s">
        <v>151</v>
      </c>
      <c r="F33" s="5" t="s">
        <v>32</v>
      </c>
      <c r="G33" s="5" t="s">
        <v>32</v>
      </c>
      <c r="H33" s="5" t="s">
        <v>148</v>
      </c>
      <c r="I33" s="6">
        <v>46032</v>
      </c>
      <c r="J33" s="5">
        <v>180</v>
      </c>
      <c r="K33" s="10">
        <v>46036</v>
      </c>
      <c r="L33" s="10">
        <v>46216</v>
      </c>
      <c r="M33" s="11">
        <v>27000000</v>
      </c>
      <c r="N33" s="12">
        <v>0</v>
      </c>
      <c r="O33" s="7">
        <v>27000000</v>
      </c>
      <c r="P33" s="5">
        <v>0</v>
      </c>
      <c r="Q33">
        <v>180</v>
      </c>
      <c r="S33" s="15">
        <v>46216</v>
      </c>
      <c r="T33" s="5" t="s">
        <v>34</v>
      </c>
      <c r="U33" s="9" t="s">
        <v>152</v>
      </c>
      <c r="V33" s="18">
        <v>0</v>
      </c>
      <c r="W33" s="18">
        <v>27000000</v>
      </c>
      <c r="X33" s="18">
        <v>20700000</v>
      </c>
      <c r="Y33" s="18">
        <f t="shared" si="0"/>
        <v>6300000</v>
      </c>
      <c r="Z33" s="19">
        <f t="shared" si="1"/>
        <v>0.76666666666666672</v>
      </c>
      <c r="AA33" s="19">
        <f t="shared" si="2"/>
        <v>0.76666666666666672</v>
      </c>
      <c r="AB33" s="20" t="s">
        <v>36</v>
      </c>
      <c r="AC33" s="9" t="s">
        <v>152</v>
      </c>
    </row>
    <row r="34" spans="1:29" ht="72.599999999999994" thickBot="1">
      <c r="A34" s="4">
        <v>32</v>
      </c>
      <c r="B34" s="5">
        <v>2026</v>
      </c>
      <c r="C34" s="13" t="s">
        <v>153</v>
      </c>
      <c r="D34" s="5">
        <v>1090483484</v>
      </c>
      <c r="E34" s="5" t="s">
        <v>154</v>
      </c>
      <c r="F34" s="5" t="s">
        <v>32</v>
      </c>
      <c r="G34" s="5" t="s">
        <v>32</v>
      </c>
      <c r="H34" s="5" t="s">
        <v>155</v>
      </c>
      <c r="I34" s="6">
        <v>46032</v>
      </c>
      <c r="J34" s="5">
        <v>180</v>
      </c>
      <c r="K34" s="6">
        <v>46036</v>
      </c>
      <c r="L34" s="6">
        <v>46216</v>
      </c>
      <c r="M34" s="11">
        <v>30000000</v>
      </c>
      <c r="N34" s="12">
        <v>0</v>
      </c>
      <c r="O34" s="7">
        <v>30000000</v>
      </c>
      <c r="P34" s="5">
        <v>0</v>
      </c>
      <c r="Q34">
        <v>180</v>
      </c>
      <c r="S34" s="15">
        <v>46216</v>
      </c>
      <c r="T34" s="5" t="s">
        <v>34</v>
      </c>
      <c r="U34" s="9" t="s">
        <v>156</v>
      </c>
      <c r="V34" s="18">
        <v>0</v>
      </c>
      <c r="W34" s="18">
        <v>30000000</v>
      </c>
      <c r="X34" s="18">
        <v>22833333</v>
      </c>
      <c r="Y34" s="18">
        <f t="shared" si="0"/>
        <v>7166667</v>
      </c>
      <c r="Z34" s="19">
        <f t="shared" si="1"/>
        <v>0.76111110000000004</v>
      </c>
      <c r="AA34" s="19">
        <f t="shared" si="2"/>
        <v>0.76111110000000004</v>
      </c>
      <c r="AB34" s="20" t="s">
        <v>36</v>
      </c>
      <c r="AC34" s="9" t="s">
        <v>156</v>
      </c>
    </row>
    <row r="35" spans="1:29" ht="87" thickBot="1">
      <c r="A35" s="4">
        <v>33</v>
      </c>
      <c r="B35" s="5">
        <v>2026</v>
      </c>
      <c r="C35" s="13" t="s">
        <v>157</v>
      </c>
      <c r="D35" s="5">
        <v>1016107430</v>
      </c>
      <c r="E35" s="5" t="s">
        <v>158</v>
      </c>
      <c r="F35" s="5" t="s">
        <v>32</v>
      </c>
      <c r="G35" s="5" t="s">
        <v>32</v>
      </c>
      <c r="H35" s="5" t="s">
        <v>148</v>
      </c>
      <c r="I35" s="6">
        <v>46032</v>
      </c>
      <c r="J35" s="5">
        <v>180</v>
      </c>
      <c r="K35" s="10">
        <v>46036</v>
      </c>
      <c r="L35" s="10">
        <v>46216</v>
      </c>
      <c r="M35" s="11">
        <v>27000000</v>
      </c>
      <c r="N35" s="12">
        <v>0</v>
      </c>
      <c r="O35" s="7">
        <v>27000000</v>
      </c>
      <c r="P35" s="5">
        <v>0</v>
      </c>
      <c r="Q35">
        <v>180</v>
      </c>
      <c r="S35" s="15">
        <v>46216</v>
      </c>
      <c r="T35" s="5" t="s">
        <v>34</v>
      </c>
      <c r="U35" s="9" t="s">
        <v>159</v>
      </c>
      <c r="V35" s="18">
        <v>0</v>
      </c>
      <c r="W35" s="18">
        <v>27000000</v>
      </c>
      <c r="X35" s="18">
        <v>16200000</v>
      </c>
      <c r="Y35" s="18">
        <f t="shared" si="0"/>
        <v>10800000</v>
      </c>
      <c r="Z35" s="19">
        <f t="shared" si="1"/>
        <v>0.6</v>
      </c>
      <c r="AA35" s="19">
        <f t="shared" si="2"/>
        <v>0.6</v>
      </c>
      <c r="AB35" s="20" t="s">
        <v>36</v>
      </c>
      <c r="AC35" s="9" t="s">
        <v>159</v>
      </c>
    </row>
    <row r="36" spans="1:29" ht="87" thickBot="1">
      <c r="A36" s="4">
        <v>34</v>
      </c>
      <c r="B36" s="5">
        <v>2026</v>
      </c>
      <c r="C36" s="13" t="s">
        <v>160</v>
      </c>
      <c r="D36" s="5">
        <v>1032382546</v>
      </c>
      <c r="E36" s="5" t="s">
        <v>161</v>
      </c>
      <c r="F36" s="5" t="s">
        <v>32</v>
      </c>
      <c r="G36" s="5" t="s">
        <v>32</v>
      </c>
      <c r="H36" s="5" t="s">
        <v>148</v>
      </c>
      <c r="I36" s="6">
        <v>46032</v>
      </c>
      <c r="J36" s="5">
        <v>180</v>
      </c>
      <c r="K36" s="6">
        <v>46036</v>
      </c>
      <c r="L36" s="6">
        <v>46216</v>
      </c>
      <c r="M36" s="11">
        <v>27000000</v>
      </c>
      <c r="N36" s="12">
        <v>0</v>
      </c>
      <c r="O36" s="7">
        <v>27000000</v>
      </c>
      <c r="P36" s="5">
        <v>0</v>
      </c>
      <c r="Q36">
        <v>180</v>
      </c>
      <c r="S36" s="15">
        <v>46216</v>
      </c>
      <c r="T36" s="5" t="s">
        <v>34</v>
      </c>
      <c r="U36" s="9" t="s">
        <v>162</v>
      </c>
      <c r="V36" s="18">
        <v>0</v>
      </c>
      <c r="W36" s="18">
        <v>27000000</v>
      </c>
      <c r="X36" s="18">
        <v>16050000</v>
      </c>
      <c r="Y36" s="18">
        <f t="shared" si="0"/>
        <v>10950000</v>
      </c>
      <c r="Z36" s="19">
        <f t="shared" si="1"/>
        <v>0.59444444444444444</v>
      </c>
      <c r="AA36" s="19">
        <f t="shared" si="2"/>
        <v>0.59444444444444444</v>
      </c>
      <c r="AB36" s="20" t="s">
        <v>36</v>
      </c>
      <c r="AC36" s="9" t="s">
        <v>162</v>
      </c>
    </row>
    <row r="37" spans="1:29" ht="101.45" thickBot="1">
      <c r="A37" s="4">
        <v>35</v>
      </c>
      <c r="B37" s="5">
        <v>2026</v>
      </c>
      <c r="C37" s="13" t="s">
        <v>163</v>
      </c>
      <c r="D37" s="5">
        <v>1020715674</v>
      </c>
      <c r="E37" s="5" t="s">
        <v>164</v>
      </c>
      <c r="F37" s="5" t="s">
        <v>32</v>
      </c>
      <c r="G37" s="5" t="s">
        <v>32</v>
      </c>
      <c r="H37" s="5" t="s">
        <v>165</v>
      </c>
      <c r="I37" s="6">
        <v>46032</v>
      </c>
      <c r="J37" s="5">
        <v>180</v>
      </c>
      <c r="K37" s="10">
        <v>46038</v>
      </c>
      <c r="L37" s="10">
        <v>46218</v>
      </c>
      <c r="M37" s="11">
        <v>22800000</v>
      </c>
      <c r="N37" s="12">
        <v>0</v>
      </c>
      <c r="O37" s="7">
        <v>22800000</v>
      </c>
      <c r="P37" s="5">
        <v>0</v>
      </c>
      <c r="Q37">
        <v>180</v>
      </c>
      <c r="S37" s="15">
        <v>46218</v>
      </c>
      <c r="T37" s="5" t="s">
        <v>34</v>
      </c>
      <c r="U37" s="9" t="s">
        <v>166</v>
      </c>
      <c r="V37" s="18">
        <v>0</v>
      </c>
      <c r="W37" s="18">
        <v>22800000</v>
      </c>
      <c r="X37" s="18">
        <v>17100000</v>
      </c>
      <c r="Y37" s="18">
        <f t="shared" si="0"/>
        <v>5700000</v>
      </c>
      <c r="Z37" s="19">
        <f t="shared" si="1"/>
        <v>0.75</v>
      </c>
      <c r="AA37" s="19">
        <f t="shared" si="2"/>
        <v>0.75</v>
      </c>
      <c r="AB37" s="20" t="s">
        <v>36</v>
      </c>
      <c r="AC37" s="9" t="s">
        <v>166</v>
      </c>
    </row>
    <row r="38" spans="1:29" ht="101.45" thickBot="1">
      <c r="A38" s="4">
        <v>36</v>
      </c>
      <c r="B38" s="5">
        <v>2026</v>
      </c>
      <c r="C38" s="13" t="s">
        <v>167</v>
      </c>
      <c r="D38" s="5">
        <v>53038320</v>
      </c>
      <c r="E38" s="5" t="s">
        <v>168</v>
      </c>
      <c r="F38" s="5" t="s">
        <v>32</v>
      </c>
      <c r="G38" s="5" t="s">
        <v>32</v>
      </c>
      <c r="H38" s="5" t="s">
        <v>165</v>
      </c>
      <c r="I38" s="6">
        <v>46032</v>
      </c>
      <c r="J38" s="5">
        <v>180</v>
      </c>
      <c r="K38" s="6">
        <v>46041</v>
      </c>
      <c r="L38" s="6">
        <v>46221</v>
      </c>
      <c r="M38" s="11">
        <v>22800000</v>
      </c>
      <c r="N38" s="12">
        <v>0</v>
      </c>
      <c r="O38" s="7">
        <v>22800000</v>
      </c>
      <c r="P38" s="5">
        <v>0</v>
      </c>
      <c r="Q38">
        <v>180</v>
      </c>
      <c r="S38" s="15">
        <v>46221</v>
      </c>
      <c r="T38" s="5" t="s">
        <v>34</v>
      </c>
      <c r="U38" s="9" t="s">
        <v>169</v>
      </c>
      <c r="V38" s="18">
        <v>0</v>
      </c>
      <c r="W38" s="18">
        <v>22800000</v>
      </c>
      <c r="X38" s="18">
        <v>16720000</v>
      </c>
      <c r="Y38" s="18">
        <f t="shared" si="0"/>
        <v>6080000</v>
      </c>
      <c r="Z38" s="19">
        <f t="shared" si="1"/>
        <v>0.73333333333333328</v>
      </c>
      <c r="AA38" s="19">
        <f t="shared" si="2"/>
        <v>0.73333333333333328</v>
      </c>
      <c r="AB38" s="20" t="s">
        <v>36</v>
      </c>
      <c r="AC38" s="9" t="s">
        <v>169</v>
      </c>
    </row>
    <row r="39" spans="1:29" ht="72.599999999999994" thickBot="1">
      <c r="A39" s="4">
        <v>37</v>
      </c>
      <c r="B39" s="5">
        <v>2026</v>
      </c>
      <c r="C39" s="13" t="s">
        <v>170</v>
      </c>
      <c r="D39" s="5">
        <v>39764125</v>
      </c>
      <c r="E39" s="5" t="s">
        <v>171</v>
      </c>
      <c r="F39" s="5" t="s">
        <v>32</v>
      </c>
      <c r="G39" s="5" t="s">
        <v>32</v>
      </c>
      <c r="H39" s="5" t="s">
        <v>172</v>
      </c>
      <c r="I39" s="6">
        <v>46033</v>
      </c>
      <c r="J39" s="5">
        <v>180</v>
      </c>
      <c r="K39" s="10">
        <v>46036</v>
      </c>
      <c r="L39" s="10">
        <v>46216</v>
      </c>
      <c r="M39" s="11">
        <v>27000000</v>
      </c>
      <c r="N39" s="12">
        <v>0</v>
      </c>
      <c r="O39" s="7">
        <v>27000000</v>
      </c>
      <c r="P39" s="5">
        <v>0</v>
      </c>
      <c r="Q39">
        <v>180</v>
      </c>
      <c r="S39" s="15">
        <v>46216</v>
      </c>
      <c r="T39" s="5" t="s">
        <v>34</v>
      </c>
      <c r="U39" s="9" t="s">
        <v>173</v>
      </c>
      <c r="V39" s="18">
        <v>0</v>
      </c>
      <c r="W39" s="18">
        <v>27000000</v>
      </c>
      <c r="X39" s="18">
        <v>20250000</v>
      </c>
      <c r="Y39" s="18">
        <f t="shared" si="0"/>
        <v>6750000</v>
      </c>
      <c r="Z39" s="19">
        <f t="shared" si="1"/>
        <v>0.75</v>
      </c>
      <c r="AA39" s="19">
        <f t="shared" si="2"/>
        <v>0.75</v>
      </c>
      <c r="AB39" s="20" t="s">
        <v>36</v>
      </c>
      <c r="AC39" s="9" t="s">
        <v>173</v>
      </c>
    </row>
    <row r="40" spans="1:29" ht="72.599999999999994" thickBot="1">
      <c r="A40" s="4">
        <v>38</v>
      </c>
      <c r="B40" s="5">
        <v>2026</v>
      </c>
      <c r="C40" s="13" t="s">
        <v>174</v>
      </c>
      <c r="D40" s="5">
        <v>74375565</v>
      </c>
      <c r="E40" s="5" t="s">
        <v>175</v>
      </c>
      <c r="F40" s="5" t="s">
        <v>32</v>
      </c>
      <c r="G40" s="5" t="s">
        <v>32</v>
      </c>
      <c r="H40" s="5" t="s">
        <v>176</v>
      </c>
      <c r="I40" s="6">
        <v>46032</v>
      </c>
      <c r="J40" s="5">
        <v>240</v>
      </c>
      <c r="K40" s="6">
        <v>46036</v>
      </c>
      <c r="L40" s="6">
        <v>46278</v>
      </c>
      <c r="M40" s="11">
        <v>52000000</v>
      </c>
      <c r="N40" s="12">
        <v>0</v>
      </c>
      <c r="O40" s="7">
        <v>52000000</v>
      </c>
      <c r="P40" s="5">
        <v>0</v>
      </c>
      <c r="Q40">
        <v>240</v>
      </c>
      <c r="S40" s="15">
        <v>46278</v>
      </c>
      <c r="T40" s="5" t="s">
        <v>34</v>
      </c>
      <c r="U40" s="9" t="s">
        <v>177</v>
      </c>
      <c r="V40" s="18">
        <v>0</v>
      </c>
      <c r="W40" s="18">
        <v>52000000</v>
      </c>
      <c r="X40" s="18">
        <v>23183333</v>
      </c>
      <c r="Y40" s="18">
        <f t="shared" si="0"/>
        <v>28816667</v>
      </c>
      <c r="Z40" s="19">
        <f t="shared" si="1"/>
        <v>0.44583332692307692</v>
      </c>
      <c r="AA40" s="19">
        <f t="shared" si="2"/>
        <v>0.44583332692307692</v>
      </c>
      <c r="AB40" s="20" t="s">
        <v>36</v>
      </c>
      <c r="AC40" s="9" t="s">
        <v>177</v>
      </c>
    </row>
    <row r="41" spans="1:29" ht="87" thickBot="1">
      <c r="A41" s="4">
        <v>39</v>
      </c>
      <c r="B41" s="5">
        <v>2026</v>
      </c>
      <c r="C41" s="13" t="s">
        <v>178</v>
      </c>
      <c r="D41" s="5">
        <v>1023939719</v>
      </c>
      <c r="E41" s="5" t="s">
        <v>179</v>
      </c>
      <c r="F41" s="5" t="s">
        <v>32</v>
      </c>
      <c r="G41" s="5" t="s">
        <v>32</v>
      </c>
      <c r="H41" s="5" t="s">
        <v>148</v>
      </c>
      <c r="I41" s="6">
        <v>46034</v>
      </c>
      <c r="J41" s="5">
        <v>180</v>
      </c>
      <c r="K41" s="10">
        <v>46038</v>
      </c>
      <c r="L41" s="10">
        <v>46218</v>
      </c>
      <c r="M41" s="11">
        <v>27000000</v>
      </c>
      <c r="N41" s="12">
        <v>0</v>
      </c>
      <c r="O41" s="7">
        <v>27000000</v>
      </c>
      <c r="P41" s="5">
        <v>0</v>
      </c>
      <c r="Q41">
        <v>180</v>
      </c>
      <c r="S41" s="15">
        <v>46218</v>
      </c>
      <c r="T41" s="5" t="s">
        <v>34</v>
      </c>
      <c r="U41" s="9" t="s">
        <v>180</v>
      </c>
      <c r="V41" s="18">
        <v>0</v>
      </c>
      <c r="W41" s="18">
        <v>27000000</v>
      </c>
      <c r="X41" s="18">
        <v>15750000</v>
      </c>
      <c r="Y41" s="18">
        <f t="shared" si="0"/>
        <v>11250000</v>
      </c>
      <c r="Z41" s="19">
        <f t="shared" si="1"/>
        <v>0.58333333333333337</v>
      </c>
      <c r="AA41" s="19">
        <f t="shared" si="2"/>
        <v>0.58333333333333337</v>
      </c>
      <c r="AB41" s="20" t="s">
        <v>36</v>
      </c>
      <c r="AC41" s="9" t="s">
        <v>180</v>
      </c>
    </row>
    <row r="42" spans="1:29" ht="87" thickBot="1">
      <c r="A42" s="4">
        <v>40</v>
      </c>
      <c r="B42" s="5">
        <v>2026</v>
      </c>
      <c r="C42" s="13" t="s">
        <v>181</v>
      </c>
      <c r="D42" s="5">
        <v>53135695</v>
      </c>
      <c r="E42" s="5" t="s">
        <v>182</v>
      </c>
      <c r="F42" s="5" t="s">
        <v>32</v>
      </c>
      <c r="G42" s="5" t="s">
        <v>32</v>
      </c>
      <c r="H42" s="5" t="s">
        <v>148</v>
      </c>
      <c r="I42" s="6">
        <v>46035</v>
      </c>
      <c r="J42" s="5">
        <v>180</v>
      </c>
      <c r="K42" s="6">
        <v>46038</v>
      </c>
      <c r="L42" s="6">
        <v>46218</v>
      </c>
      <c r="M42" s="11">
        <v>27000000</v>
      </c>
      <c r="N42" s="12">
        <v>0</v>
      </c>
      <c r="O42" s="7">
        <v>27000000</v>
      </c>
      <c r="P42" s="5">
        <v>0</v>
      </c>
      <c r="Q42">
        <v>180</v>
      </c>
      <c r="S42" s="15">
        <v>46218</v>
      </c>
      <c r="T42" s="5" t="s">
        <v>34</v>
      </c>
      <c r="U42" s="9" t="s">
        <v>183</v>
      </c>
      <c r="V42" s="18">
        <v>0</v>
      </c>
      <c r="W42" s="18">
        <v>27000000</v>
      </c>
      <c r="X42" s="18">
        <v>20250000</v>
      </c>
      <c r="Y42" s="18">
        <f t="shared" si="0"/>
        <v>6750000</v>
      </c>
      <c r="Z42" s="19">
        <f t="shared" si="1"/>
        <v>0.75</v>
      </c>
      <c r="AA42" s="19">
        <f t="shared" si="2"/>
        <v>0.75</v>
      </c>
      <c r="AB42" s="20" t="s">
        <v>36</v>
      </c>
      <c r="AC42" s="9" t="s">
        <v>183</v>
      </c>
    </row>
    <row r="43" spans="1:29" ht="87" thickBot="1">
      <c r="A43" s="4">
        <v>41</v>
      </c>
      <c r="B43" s="5">
        <v>2026</v>
      </c>
      <c r="C43" s="13" t="s">
        <v>184</v>
      </c>
      <c r="D43" s="5">
        <v>1012434121</v>
      </c>
      <c r="E43" s="5" t="s">
        <v>185</v>
      </c>
      <c r="F43" s="5" t="s">
        <v>32</v>
      </c>
      <c r="G43" s="5" t="s">
        <v>32</v>
      </c>
      <c r="H43" s="5" t="s">
        <v>148</v>
      </c>
      <c r="I43" s="6">
        <v>46033</v>
      </c>
      <c r="J43" s="5">
        <v>180</v>
      </c>
      <c r="K43" s="10">
        <v>46036</v>
      </c>
      <c r="L43" s="10">
        <v>46216</v>
      </c>
      <c r="M43" s="11">
        <v>27000000</v>
      </c>
      <c r="N43" s="12">
        <v>0</v>
      </c>
      <c r="O43" s="7">
        <v>27000000</v>
      </c>
      <c r="P43" s="5">
        <v>0</v>
      </c>
      <c r="Q43">
        <v>180</v>
      </c>
      <c r="S43" s="15">
        <v>46216</v>
      </c>
      <c r="T43" s="5" t="s">
        <v>34</v>
      </c>
      <c r="U43" s="9" t="s">
        <v>186</v>
      </c>
      <c r="V43" s="18">
        <v>0</v>
      </c>
      <c r="W43" s="18">
        <v>27000000</v>
      </c>
      <c r="X43" s="18">
        <v>20700000</v>
      </c>
      <c r="Y43" s="18">
        <f t="shared" si="0"/>
        <v>6300000</v>
      </c>
      <c r="Z43" s="19">
        <f t="shared" si="1"/>
        <v>0.76666666666666672</v>
      </c>
      <c r="AA43" s="19">
        <f t="shared" si="2"/>
        <v>0.76666666666666672</v>
      </c>
      <c r="AB43" s="20" t="s">
        <v>36</v>
      </c>
      <c r="AC43" s="9" t="s">
        <v>186</v>
      </c>
    </row>
    <row r="44" spans="1:29" ht="87" thickBot="1">
      <c r="A44" s="4">
        <v>42</v>
      </c>
      <c r="B44" s="5">
        <v>2026</v>
      </c>
      <c r="C44" s="13" t="s">
        <v>187</v>
      </c>
      <c r="D44" s="5">
        <v>1030672038</v>
      </c>
      <c r="E44" s="5" t="s">
        <v>188</v>
      </c>
      <c r="F44" s="5" t="s">
        <v>32</v>
      </c>
      <c r="G44" s="5" t="s">
        <v>32</v>
      </c>
      <c r="H44" s="5" t="s">
        <v>148</v>
      </c>
      <c r="I44" s="6">
        <v>46033</v>
      </c>
      <c r="J44" s="5">
        <v>180</v>
      </c>
      <c r="K44" s="6">
        <v>46036</v>
      </c>
      <c r="L44" s="6">
        <v>46216</v>
      </c>
      <c r="M44" s="11">
        <v>27000000</v>
      </c>
      <c r="N44" s="12">
        <v>0</v>
      </c>
      <c r="O44" s="7">
        <v>27000000</v>
      </c>
      <c r="P44" s="5">
        <v>0</v>
      </c>
      <c r="Q44">
        <v>180</v>
      </c>
      <c r="S44" s="15">
        <v>46216</v>
      </c>
      <c r="T44" s="5" t="s">
        <v>34</v>
      </c>
      <c r="U44" s="9" t="s">
        <v>189</v>
      </c>
      <c r="V44" s="18">
        <v>0</v>
      </c>
      <c r="W44" s="18">
        <v>27000000</v>
      </c>
      <c r="X44" s="18">
        <v>20550000</v>
      </c>
      <c r="Y44" s="18">
        <f t="shared" si="0"/>
        <v>6450000</v>
      </c>
      <c r="Z44" s="19">
        <f t="shared" si="1"/>
        <v>0.76111111111111107</v>
      </c>
      <c r="AA44" s="19">
        <f t="shared" si="2"/>
        <v>0.76111111111111107</v>
      </c>
      <c r="AB44" s="20" t="s">
        <v>36</v>
      </c>
      <c r="AC44" s="9" t="s">
        <v>189</v>
      </c>
    </row>
    <row r="45" spans="1:29" ht="101.45" thickBot="1">
      <c r="A45" s="4">
        <v>43</v>
      </c>
      <c r="B45" s="5">
        <v>2026</v>
      </c>
      <c r="C45" s="13" t="s">
        <v>190</v>
      </c>
      <c r="D45" s="5">
        <v>1066174920</v>
      </c>
      <c r="E45" s="5" t="s">
        <v>191</v>
      </c>
      <c r="F45" s="5" t="s">
        <v>32</v>
      </c>
      <c r="G45" s="5" t="s">
        <v>32</v>
      </c>
      <c r="H45" s="5" t="s">
        <v>192</v>
      </c>
      <c r="I45" s="6">
        <v>46033</v>
      </c>
      <c r="J45" s="5">
        <v>300</v>
      </c>
      <c r="K45" s="10">
        <v>46036</v>
      </c>
      <c r="L45" s="10">
        <v>46339</v>
      </c>
      <c r="M45" s="11">
        <v>60000000</v>
      </c>
      <c r="N45" s="12">
        <v>0</v>
      </c>
      <c r="O45" s="7">
        <v>60000000</v>
      </c>
      <c r="P45" s="5">
        <v>0</v>
      </c>
      <c r="Q45">
        <v>300</v>
      </c>
      <c r="S45" s="15">
        <v>46339</v>
      </c>
      <c r="T45" s="5" t="s">
        <v>34</v>
      </c>
      <c r="U45" s="9" t="s">
        <v>193</v>
      </c>
      <c r="V45" s="18">
        <v>0</v>
      </c>
      <c r="W45" s="18">
        <v>60000000</v>
      </c>
      <c r="X45" s="18">
        <v>27600000</v>
      </c>
      <c r="Y45" s="18">
        <f t="shared" si="0"/>
        <v>32400000</v>
      </c>
      <c r="Z45" s="19">
        <f t="shared" si="1"/>
        <v>0.46</v>
      </c>
      <c r="AA45" s="19">
        <f t="shared" si="2"/>
        <v>0.46</v>
      </c>
      <c r="AB45" s="20" t="s">
        <v>36</v>
      </c>
      <c r="AC45" s="9" t="s">
        <v>193</v>
      </c>
    </row>
    <row r="46" spans="1:29" ht="115.9" thickBot="1">
      <c r="A46" s="4">
        <v>44</v>
      </c>
      <c r="B46" s="5">
        <v>2026</v>
      </c>
      <c r="C46" s="13" t="s">
        <v>194</v>
      </c>
      <c r="D46" s="5">
        <v>79459883</v>
      </c>
      <c r="E46" s="5" t="s">
        <v>195</v>
      </c>
      <c r="F46" s="5" t="s">
        <v>32</v>
      </c>
      <c r="G46" s="5" t="s">
        <v>32</v>
      </c>
      <c r="H46" s="5" t="s">
        <v>196</v>
      </c>
      <c r="I46" s="6">
        <v>46033</v>
      </c>
      <c r="J46" s="5">
        <v>60</v>
      </c>
      <c r="K46" s="6">
        <v>46036</v>
      </c>
      <c r="L46" s="6">
        <v>46094</v>
      </c>
      <c r="M46" s="11">
        <v>7200000</v>
      </c>
      <c r="N46" s="12">
        <v>0</v>
      </c>
      <c r="O46" s="7">
        <v>7200000</v>
      </c>
      <c r="P46" s="5">
        <v>0</v>
      </c>
      <c r="Q46">
        <v>60</v>
      </c>
      <c r="S46" s="15">
        <v>46094</v>
      </c>
      <c r="T46" s="5" t="s">
        <v>34</v>
      </c>
      <c r="U46" s="9" t="s">
        <v>197</v>
      </c>
      <c r="V46" s="18">
        <v>0</v>
      </c>
      <c r="W46" s="18">
        <v>7200000</v>
      </c>
      <c r="X46" s="18">
        <v>5640000</v>
      </c>
      <c r="Y46" s="18">
        <f t="shared" si="0"/>
        <v>1560000</v>
      </c>
      <c r="Z46" s="19">
        <f t="shared" si="1"/>
        <v>0.78333333333333333</v>
      </c>
      <c r="AA46" s="19">
        <f t="shared" si="2"/>
        <v>0.78333333333333333</v>
      </c>
      <c r="AB46" s="20" t="s">
        <v>36</v>
      </c>
      <c r="AC46" s="9" t="s">
        <v>197</v>
      </c>
    </row>
    <row r="47" spans="1:29" ht="115.9" thickBot="1">
      <c r="A47" s="4">
        <v>45</v>
      </c>
      <c r="B47" s="5">
        <v>2026</v>
      </c>
      <c r="C47" s="13" t="s">
        <v>198</v>
      </c>
      <c r="D47" s="5">
        <v>52380886</v>
      </c>
      <c r="E47" s="5" t="s">
        <v>199</v>
      </c>
      <c r="F47" s="5" t="s">
        <v>32</v>
      </c>
      <c r="G47" s="5" t="s">
        <v>32</v>
      </c>
      <c r="H47" s="5" t="s">
        <v>200</v>
      </c>
      <c r="I47" s="6">
        <v>46036</v>
      </c>
      <c r="J47" s="5">
        <v>60</v>
      </c>
      <c r="K47" s="10">
        <v>46038</v>
      </c>
      <c r="L47" s="10">
        <v>46096</v>
      </c>
      <c r="M47" s="11">
        <v>9000000</v>
      </c>
      <c r="N47" s="12">
        <v>0</v>
      </c>
      <c r="O47" s="7">
        <v>9000000</v>
      </c>
      <c r="P47" s="5">
        <v>0</v>
      </c>
      <c r="Q47">
        <v>60</v>
      </c>
      <c r="S47" s="15">
        <v>46096</v>
      </c>
      <c r="T47" s="5" t="s">
        <v>34</v>
      </c>
      <c r="U47" s="9" t="s">
        <v>201</v>
      </c>
      <c r="V47" s="18">
        <v>0</v>
      </c>
      <c r="W47" s="18">
        <v>9000000</v>
      </c>
      <c r="X47" s="18">
        <v>6750000</v>
      </c>
      <c r="Y47" s="18">
        <f t="shared" si="0"/>
        <v>2250000</v>
      </c>
      <c r="Z47" s="19">
        <f t="shared" si="1"/>
        <v>0.75</v>
      </c>
      <c r="AA47" s="19">
        <f t="shared" si="2"/>
        <v>0.75</v>
      </c>
      <c r="AB47" s="20" t="s">
        <v>36</v>
      </c>
      <c r="AC47" s="9" t="s">
        <v>201</v>
      </c>
    </row>
    <row r="48" spans="1:29" ht="115.9" thickBot="1">
      <c r="A48" s="4">
        <v>46</v>
      </c>
      <c r="B48" s="5">
        <v>2026</v>
      </c>
      <c r="C48" s="13" t="s">
        <v>202</v>
      </c>
      <c r="D48" s="5">
        <v>1013624986</v>
      </c>
      <c r="E48" s="5" t="s">
        <v>203</v>
      </c>
      <c r="F48" s="5" t="s">
        <v>32</v>
      </c>
      <c r="G48" s="5" t="s">
        <v>32</v>
      </c>
      <c r="H48" s="5" t="s">
        <v>200</v>
      </c>
      <c r="I48" s="6">
        <v>46033</v>
      </c>
      <c r="J48" s="5">
        <v>60</v>
      </c>
      <c r="K48" s="6">
        <v>46036</v>
      </c>
      <c r="L48" s="6">
        <v>46094</v>
      </c>
      <c r="M48" s="11">
        <v>9000000</v>
      </c>
      <c r="N48" s="12">
        <v>0</v>
      </c>
      <c r="O48" s="7">
        <v>9000000</v>
      </c>
      <c r="P48" s="5">
        <v>0</v>
      </c>
      <c r="Q48">
        <v>60</v>
      </c>
      <c r="S48" s="15">
        <v>46094</v>
      </c>
      <c r="T48" s="5" t="s">
        <v>34</v>
      </c>
      <c r="U48" s="9" t="s">
        <v>204</v>
      </c>
      <c r="V48" s="18">
        <v>0</v>
      </c>
      <c r="W48" s="18">
        <v>9000000</v>
      </c>
      <c r="X48" s="18">
        <v>7050000</v>
      </c>
      <c r="Y48" s="18">
        <f t="shared" si="0"/>
        <v>1950000</v>
      </c>
      <c r="Z48" s="19">
        <f t="shared" si="1"/>
        <v>0.78333333333333333</v>
      </c>
      <c r="AA48" s="19">
        <f t="shared" si="2"/>
        <v>0.78333333333333333</v>
      </c>
      <c r="AB48" s="20" t="s">
        <v>36</v>
      </c>
      <c r="AC48" s="9" t="s">
        <v>204</v>
      </c>
    </row>
    <row r="49" spans="1:29" ht="87" thickBot="1">
      <c r="A49" s="4">
        <v>47</v>
      </c>
      <c r="B49" s="5">
        <v>2026</v>
      </c>
      <c r="C49" s="13" t="s">
        <v>205</v>
      </c>
      <c r="D49" s="5">
        <v>1013608885</v>
      </c>
      <c r="E49" s="5" t="s">
        <v>206</v>
      </c>
      <c r="F49" s="5" t="s">
        <v>32</v>
      </c>
      <c r="G49" s="5" t="s">
        <v>32</v>
      </c>
      <c r="H49" s="5" t="s">
        <v>207</v>
      </c>
      <c r="I49" s="6">
        <v>46037</v>
      </c>
      <c r="J49" s="5">
        <v>300</v>
      </c>
      <c r="K49" s="10">
        <v>46041</v>
      </c>
      <c r="L49" s="10">
        <v>46344</v>
      </c>
      <c r="M49" s="11">
        <v>75000000</v>
      </c>
      <c r="N49" s="12">
        <v>0</v>
      </c>
      <c r="O49" s="7">
        <v>75000000</v>
      </c>
      <c r="P49" s="5">
        <v>0</v>
      </c>
      <c r="Q49">
        <v>300</v>
      </c>
      <c r="S49" s="15">
        <v>46344</v>
      </c>
      <c r="T49" s="5" t="s">
        <v>34</v>
      </c>
      <c r="U49" s="9" t="s">
        <v>208</v>
      </c>
      <c r="V49" s="18">
        <v>0</v>
      </c>
      <c r="W49" s="18">
        <v>75000000</v>
      </c>
      <c r="X49" s="18">
        <v>33000000</v>
      </c>
      <c r="Y49" s="18">
        <f t="shared" si="0"/>
        <v>42000000</v>
      </c>
      <c r="Z49" s="19">
        <f t="shared" si="1"/>
        <v>0.44</v>
      </c>
      <c r="AA49" s="19">
        <f t="shared" si="2"/>
        <v>0.44</v>
      </c>
      <c r="AB49" s="20" t="s">
        <v>36</v>
      </c>
      <c r="AC49" s="9" t="s">
        <v>208</v>
      </c>
    </row>
    <row r="50" spans="1:29" ht="72.599999999999994" thickBot="1">
      <c r="A50" s="4">
        <v>48</v>
      </c>
      <c r="B50" s="5">
        <v>2026</v>
      </c>
      <c r="C50" s="13" t="s">
        <v>209</v>
      </c>
      <c r="D50" s="5">
        <v>1069723094</v>
      </c>
      <c r="E50" s="5" t="s">
        <v>210</v>
      </c>
      <c r="F50" s="5" t="s">
        <v>32</v>
      </c>
      <c r="G50" s="5" t="s">
        <v>32</v>
      </c>
      <c r="H50" s="5" t="s">
        <v>172</v>
      </c>
      <c r="I50" s="6">
        <v>46033</v>
      </c>
      <c r="J50" s="5">
        <v>180</v>
      </c>
      <c r="K50" s="6">
        <v>46036</v>
      </c>
      <c r="L50" s="6">
        <v>46216</v>
      </c>
      <c r="M50" s="11">
        <v>27000000</v>
      </c>
      <c r="N50" s="12">
        <v>0</v>
      </c>
      <c r="O50" s="7">
        <v>27000000</v>
      </c>
      <c r="P50" s="5">
        <v>0</v>
      </c>
      <c r="Q50">
        <v>180</v>
      </c>
      <c r="S50" s="15">
        <v>46216</v>
      </c>
      <c r="T50" s="5" t="s">
        <v>34</v>
      </c>
      <c r="U50" s="9" t="s">
        <v>211</v>
      </c>
      <c r="V50" s="18">
        <v>0</v>
      </c>
      <c r="W50" s="18">
        <v>27000000</v>
      </c>
      <c r="X50" s="18">
        <v>20700000</v>
      </c>
      <c r="Y50" s="18">
        <f t="shared" si="0"/>
        <v>6300000</v>
      </c>
      <c r="Z50" s="19">
        <f t="shared" si="1"/>
        <v>0.76666666666666672</v>
      </c>
      <c r="AA50" s="19">
        <f t="shared" si="2"/>
        <v>0.76666666666666672</v>
      </c>
      <c r="AB50" s="20" t="s">
        <v>36</v>
      </c>
      <c r="AC50" s="9" t="s">
        <v>211</v>
      </c>
    </row>
    <row r="51" spans="1:29" ht="72.599999999999994" thickBot="1">
      <c r="A51" s="4">
        <v>49</v>
      </c>
      <c r="B51" s="5">
        <v>2026</v>
      </c>
      <c r="C51" s="13" t="s">
        <v>212</v>
      </c>
      <c r="D51" s="5">
        <v>52702528</v>
      </c>
      <c r="E51" s="5" t="s">
        <v>213</v>
      </c>
      <c r="F51" s="5" t="s">
        <v>32</v>
      </c>
      <c r="G51" s="5" t="s">
        <v>32</v>
      </c>
      <c r="H51" s="5" t="s">
        <v>214</v>
      </c>
      <c r="I51" s="6">
        <v>46033</v>
      </c>
      <c r="J51" s="5">
        <v>300</v>
      </c>
      <c r="K51" s="10">
        <v>46036</v>
      </c>
      <c r="L51" s="10">
        <v>46339</v>
      </c>
      <c r="M51" s="11">
        <v>60000000</v>
      </c>
      <c r="N51" s="12">
        <v>0</v>
      </c>
      <c r="O51" s="7">
        <v>60000000</v>
      </c>
      <c r="P51" s="5">
        <v>0</v>
      </c>
      <c r="Q51">
        <v>300</v>
      </c>
      <c r="S51" s="15">
        <v>46339</v>
      </c>
      <c r="T51" s="5" t="s">
        <v>34</v>
      </c>
      <c r="U51" s="9" t="s">
        <v>215</v>
      </c>
      <c r="V51" s="18">
        <v>0</v>
      </c>
      <c r="W51" s="18">
        <v>60000000</v>
      </c>
      <c r="X51" s="18">
        <v>27400000</v>
      </c>
      <c r="Y51" s="18">
        <f t="shared" si="0"/>
        <v>32600000</v>
      </c>
      <c r="Z51" s="19">
        <f t="shared" si="1"/>
        <v>0.45666666666666667</v>
      </c>
      <c r="AA51" s="19">
        <f t="shared" si="2"/>
        <v>0.45666666666666667</v>
      </c>
      <c r="AB51" s="20" t="s">
        <v>36</v>
      </c>
      <c r="AC51" s="9" t="s">
        <v>215</v>
      </c>
    </row>
    <row r="52" spans="1:29" ht="101.45" thickBot="1">
      <c r="A52" s="4">
        <v>50</v>
      </c>
      <c r="B52" s="5">
        <v>2026</v>
      </c>
      <c r="C52" s="13" t="s">
        <v>216</v>
      </c>
      <c r="D52" s="5">
        <v>79697331</v>
      </c>
      <c r="E52" s="5" t="s">
        <v>217</v>
      </c>
      <c r="F52" s="5" t="s">
        <v>32</v>
      </c>
      <c r="G52" s="5" t="s">
        <v>32</v>
      </c>
      <c r="H52" s="5" t="s">
        <v>165</v>
      </c>
      <c r="I52" s="6">
        <v>46034</v>
      </c>
      <c r="J52" s="5">
        <v>180</v>
      </c>
      <c r="K52" s="6">
        <v>46038</v>
      </c>
      <c r="L52" s="6">
        <v>46218</v>
      </c>
      <c r="M52" s="11">
        <v>22800000</v>
      </c>
      <c r="N52" s="12">
        <v>0</v>
      </c>
      <c r="O52" s="7">
        <v>22800000</v>
      </c>
      <c r="P52" s="5">
        <v>0</v>
      </c>
      <c r="Q52">
        <v>180</v>
      </c>
      <c r="S52" s="15">
        <v>46218</v>
      </c>
      <c r="T52" s="5" t="s">
        <v>34</v>
      </c>
      <c r="U52" s="9" t="s">
        <v>218</v>
      </c>
      <c r="V52" s="18">
        <v>0</v>
      </c>
      <c r="W52" s="18">
        <v>22800000</v>
      </c>
      <c r="X52" s="18">
        <v>13300000</v>
      </c>
      <c r="Y52" s="18">
        <f t="shared" si="0"/>
        <v>9500000</v>
      </c>
      <c r="Z52" s="19">
        <f t="shared" si="1"/>
        <v>0.58333333333333337</v>
      </c>
      <c r="AA52" s="19">
        <f t="shared" si="2"/>
        <v>0.58333333333333337</v>
      </c>
      <c r="AB52" s="20" t="s">
        <v>36</v>
      </c>
      <c r="AC52" s="9" t="s">
        <v>218</v>
      </c>
    </row>
    <row r="53" spans="1:29" ht="101.45" thickBot="1">
      <c r="A53" s="4">
        <v>51</v>
      </c>
      <c r="B53" s="5">
        <v>2026</v>
      </c>
      <c r="C53" s="17" t="s">
        <v>219</v>
      </c>
      <c r="D53" s="5">
        <v>63498440</v>
      </c>
      <c r="E53" s="5" t="s">
        <v>220</v>
      </c>
      <c r="F53" s="5" t="s">
        <v>32</v>
      </c>
      <c r="G53" s="5" t="s">
        <v>32</v>
      </c>
      <c r="H53" s="5" t="s">
        <v>165</v>
      </c>
      <c r="I53" s="6">
        <v>46033</v>
      </c>
      <c r="J53" s="5">
        <v>180</v>
      </c>
      <c r="K53" s="6">
        <v>46038</v>
      </c>
      <c r="L53" s="6">
        <v>46218</v>
      </c>
      <c r="M53" s="11">
        <v>22800000</v>
      </c>
      <c r="N53" s="12">
        <v>0</v>
      </c>
      <c r="O53" s="7">
        <v>4433333</v>
      </c>
      <c r="P53" s="5">
        <v>0</v>
      </c>
      <c r="Q53">
        <v>180</v>
      </c>
      <c r="R53" t="s">
        <v>221</v>
      </c>
      <c r="S53" s="15">
        <v>46073</v>
      </c>
      <c r="T53" s="5" t="s">
        <v>34</v>
      </c>
      <c r="U53" s="9" t="s">
        <v>222</v>
      </c>
      <c r="V53" s="18">
        <v>0</v>
      </c>
      <c r="W53" s="18">
        <v>22800000</v>
      </c>
      <c r="X53" s="18">
        <v>9500000</v>
      </c>
      <c r="Y53" s="18">
        <f t="shared" si="0"/>
        <v>-5066667</v>
      </c>
      <c r="Z53" s="19">
        <f t="shared" si="1"/>
        <v>2.1428573039742336</v>
      </c>
      <c r="AA53" s="19">
        <f t="shared" si="2"/>
        <v>2.1428573039742336</v>
      </c>
      <c r="AB53" s="20" t="s">
        <v>223</v>
      </c>
      <c r="AC53" s="9" t="s">
        <v>222</v>
      </c>
    </row>
    <row r="54" spans="1:29" ht="101.45" thickBot="1">
      <c r="A54" s="4">
        <v>51</v>
      </c>
      <c r="B54" s="5">
        <v>2026</v>
      </c>
      <c r="C54" s="17" t="s">
        <v>219</v>
      </c>
      <c r="D54" s="5">
        <v>101430093</v>
      </c>
      <c r="E54" s="5" t="s">
        <v>224</v>
      </c>
      <c r="F54" s="5" t="s">
        <v>32</v>
      </c>
      <c r="G54" s="5" t="s">
        <v>32</v>
      </c>
      <c r="H54" s="5" t="s">
        <v>165</v>
      </c>
      <c r="I54" s="6">
        <v>46073</v>
      </c>
      <c r="J54" s="5">
        <v>180</v>
      </c>
      <c r="K54" s="10">
        <v>46074</v>
      </c>
      <c r="L54" s="10">
        <v>46218</v>
      </c>
      <c r="M54" s="11">
        <v>22800000</v>
      </c>
      <c r="N54" s="12">
        <v>0</v>
      </c>
      <c r="O54" s="7">
        <v>18366667</v>
      </c>
      <c r="P54" s="5">
        <v>0</v>
      </c>
      <c r="Q54">
        <v>180</v>
      </c>
      <c r="R54" t="s">
        <v>221</v>
      </c>
      <c r="S54" s="15">
        <v>46218</v>
      </c>
      <c r="T54" s="5" t="s">
        <v>34</v>
      </c>
      <c r="U54" s="9" t="s">
        <v>222</v>
      </c>
      <c r="V54" s="18">
        <v>0</v>
      </c>
      <c r="W54" s="18">
        <v>22800000</v>
      </c>
      <c r="X54" s="18">
        <v>9500000</v>
      </c>
      <c r="Y54" s="18">
        <f t="shared" si="0"/>
        <v>8866667</v>
      </c>
      <c r="Z54" s="19">
        <f t="shared" si="1"/>
        <v>0.51724136992302416</v>
      </c>
      <c r="AA54" s="19">
        <f t="shared" si="2"/>
        <v>0.51724136992302416</v>
      </c>
      <c r="AB54" s="20" t="s">
        <v>36</v>
      </c>
      <c r="AC54" s="9" t="s">
        <v>222</v>
      </c>
    </row>
    <row r="55" spans="1:29" ht="101.45" thickBot="1">
      <c r="A55" s="4">
        <v>52</v>
      </c>
      <c r="B55" s="5">
        <v>2026</v>
      </c>
      <c r="C55" s="13" t="s">
        <v>225</v>
      </c>
      <c r="D55" s="5">
        <v>79348625</v>
      </c>
      <c r="E55" s="5" t="s">
        <v>226</v>
      </c>
      <c r="F55" s="5" t="s">
        <v>32</v>
      </c>
      <c r="G55" s="5" t="s">
        <v>32</v>
      </c>
      <c r="H55" s="5" t="s">
        <v>165</v>
      </c>
      <c r="I55" s="6">
        <v>46032</v>
      </c>
      <c r="J55" s="5">
        <v>180</v>
      </c>
      <c r="K55" s="6">
        <v>46036</v>
      </c>
      <c r="L55" s="6">
        <v>46216</v>
      </c>
      <c r="M55" s="11">
        <v>22800000</v>
      </c>
      <c r="N55" s="12">
        <v>0</v>
      </c>
      <c r="O55" s="7">
        <v>22800000</v>
      </c>
      <c r="P55" s="5">
        <v>0</v>
      </c>
      <c r="Q55">
        <v>180</v>
      </c>
      <c r="S55" s="15">
        <v>46216</v>
      </c>
      <c r="T55" s="5" t="s">
        <v>34</v>
      </c>
      <c r="U55" s="9" t="s">
        <v>227</v>
      </c>
      <c r="V55" s="18">
        <v>0</v>
      </c>
      <c r="W55" s="18">
        <v>22800000</v>
      </c>
      <c r="X55" s="18">
        <v>17353333</v>
      </c>
      <c r="Y55" s="18">
        <f t="shared" si="0"/>
        <v>5446667</v>
      </c>
      <c r="Z55" s="19">
        <f t="shared" si="1"/>
        <v>0.7611110964912281</v>
      </c>
      <c r="AA55" s="19">
        <f t="shared" si="2"/>
        <v>0.7611110964912281</v>
      </c>
      <c r="AB55" s="20" t="s">
        <v>36</v>
      </c>
      <c r="AC55" s="9" t="s">
        <v>227</v>
      </c>
    </row>
    <row r="56" spans="1:29" ht="72.599999999999994" thickBot="1">
      <c r="A56" s="4">
        <v>53</v>
      </c>
      <c r="B56" s="5">
        <v>2026</v>
      </c>
      <c r="C56" s="13" t="s">
        <v>228</v>
      </c>
      <c r="D56" s="5">
        <v>7728825</v>
      </c>
      <c r="E56" s="5" t="s">
        <v>229</v>
      </c>
      <c r="F56" s="5" t="s">
        <v>32</v>
      </c>
      <c r="G56" s="5" t="s">
        <v>32</v>
      </c>
      <c r="H56" s="5" t="s">
        <v>155</v>
      </c>
      <c r="I56" s="6">
        <v>46046</v>
      </c>
      <c r="J56" s="5">
        <v>180</v>
      </c>
      <c r="K56" s="6">
        <v>46046</v>
      </c>
      <c r="L56" s="6">
        <v>46215</v>
      </c>
      <c r="M56" s="11">
        <v>28166667</v>
      </c>
      <c r="N56" s="12">
        <v>0</v>
      </c>
      <c r="O56" s="7">
        <v>30000000</v>
      </c>
      <c r="P56" s="5">
        <v>0</v>
      </c>
      <c r="Q56">
        <v>180</v>
      </c>
      <c r="R56" t="s">
        <v>221</v>
      </c>
      <c r="S56" s="15">
        <v>46215</v>
      </c>
      <c r="T56" s="5" t="s">
        <v>34</v>
      </c>
      <c r="U56" s="9" t="s">
        <v>230</v>
      </c>
      <c r="V56" s="18">
        <v>0</v>
      </c>
      <c r="W56" s="18">
        <v>30000000</v>
      </c>
      <c r="X56" s="18">
        <v>21166667</v>
      </c>
      <c r="Y56" s="18">
        <f t="shared" si="0"/>
        <v>8833333</v>
      </c>
      <c r="Z56" s="19">
        <f t="shared" si="1"/>
        <v>0.70555556666666663</v>
      </c>
      <c r="AA56" s="19">
        <f t="shared" si="2"/>
        <v>0.70555556666666663</v>
      </c>
      <c r="AB56" s="20" t="s">
        <v>36</v>
      </c>
      <c r="AC56" s="9" t="s">
        <v>230</v>
      </c>
    </row>
    <row r="57" spans="1:29" ht="72.599999999999994" thickBot="1">
      <c r="A57" s="4">
        <v>54</v>
      </c>
      <c r="B57" s="5">
        <v>2026</v>
      </c>
      <c r="C57" s="13" t="s">
        <v>228</v>
      </c>
      <c r="D57" s="5">
        <v>52483298</v>
      </c>
      <c r="E57" s="5" t="s">
        <v>231</v>
      </c>
      <c r="F57" s="5" t="s">
        <v>32</v>
      </c>
      <c r="G57" s="5" t="s">
        <v>32</v>
      </c>
      <c r="H57" s="5" t="s">
        <v>155</v>
      </c>
      <c r="I57" s="6">
        <v>46033</v>
      </c>
      <c r="J57" s="5">
        <v>180</v>
      </c>
      <c r="K57" s="10">
        <v>46035</v>
      </c>
      <c r="L57" s="10">
        <v>46215</v>
      </c>
      <c r="M57" s="11">
        <v>30000000</v>
      </c>
      <c r="N57" s="12">
        <v>0</v>
      </c>
      <c r="O57" s="7">
        <v>30000000</v>
      </c>
      <c r="P57" s="5">
        <v>0</v>
      </c>
      <c r="Q57">
        <v>180</v>
      </c>
      <c r="R57" t="s">
        <v>221</v>
      </c>
      <c r="S57" s="15">
        <v>46045</v>
      </c>
      <c r="T57" s="5" t="s">
        <v>34</v>
      </c>
      <c r="U57" s="9" t="s">
        <v>230</v>
      </c>
      <c r="V57" s="18">
        <v>0</v>
      </c>
      <c r="W57" s="18">
        <v>30000000</v>
      </c>
      <c r="X57" s="18">
        <v>21166667</v>
      </c>
      <c r="Y57" s="18">
        <f t="shared" si="0"/>
        <v>8833333</v>
      </c>
      <c r="Z57" s="19">
        <f t="shared" si="1"/>
        <v>0.70555556666666663</v>
      </c>
      <c r="AA57" s="19">
        <f t="shared" si="2"/>
        <v>0.70555556666666663</v>
      </c>
      <c r="AB57" s="20" t="s">
        <v>36</v>
      </c>
      <c r="AC57" s="9" t="s">
        <v>230</v>
      </c>
    </row>
    <row r="58" spans="1:29" ht="101.45" thickBot="1">
      <c r="A58" s="4">
        <v>55</v>
      </c>
      <c r="B58" s="5">
        <v>2026</v>
      </c>
      <c r="C58" s="13" t="s">
        <v>232</v>
      </c>
      <c r="D58" s="5">
        <v>79976473</v>
      </c>
      <c r="E58" s="5" t="s">
        <v>233</v>
      </c>
      <c r="F58" s="5" t="s">
        <v>32</v>
      </c>
      <c r="G58" s="5" t="s">
        <v>32</v>
      </c>
      <c r="H58" s="5" t="s">
        <v>234</v>
      </c>
      <c r="I58" s="6">
        <v>46032</v>
      </c>
      <c r="J58" s="5">
        <v>180</v>
      </c>
      <c r="K58" s="6">
        <v>46038</v>
      </c>
      <c r="L58" s="6">
        <v>46218</v>
      </c>
      <c r="M58" s="11">
        <v>28200000</v>
      </c>
      <c r="N58" s="12">
        <v>0</v>
      </c>
      <c r="O58" s="7">
        <v>28200000</v>
      </c>
      <c r="P58" s="5">
        <v>0</v>
      </c>
      <c r="Q58">
        <v>180</v>
      </c>
      <c r="S58" s="15">
        <v>46218</v>
      </c>
      <c r="T58" s="5" t="s">
        <v>34</v>
      </c>
      <c r="U58" s="9" t="s">
        <v>235</v>
      </c>
      <c r="V58" s="18">
        <v>0</v>
      </c>
      <c r="W58" s="18">
        <v>28200000</v>
      </c>
      <c r="X58" s="18">
        <v>16450000</v>
      </c>
      <c r="Y58" s="18">
        <f t="shared" si="0"/>
        <v>11750000</v>
      </c>
      <c r="Z58" s="19">
        <f t="shared" si="1"/>
        <v>0.58333333333333337</v>
      </c>
      <c r="AA58" s="19">
        <f t="shared" si="2"/>
        <v>0.58333333333333337</v>
      </c>
      <c r="AB58" s="20" t="s">
        <v>36</v>
      </c>
      <c r="AC58" s="9" t="s">
        <v>235</v>
      </c>
    </row>
    <row r="59" spans="1:29" ht="115.9" thickBot="1">
      <c r="A59" s="4">
        <v>56</v>
      </c>
      <c r="B59" s="5">
        <v>2026</v>
      </c>
      <c r="C59" s="13" t="s">
        <v>236</v>
      </c>
      <c r="D59" s="5">
        <v>19470626</v>
      </c>
      <c r="E59" s="5" t="s">
        <v>237</v>
      </c>
      <c r="F59" s="5" t="s">
        <v>32</v>
      </c>
      <c r="G59" s="5" t="s">
        <v>32</v>
      </c>
      <c r="H59" s="5" t="s">
        <v>196</v>
      </c>
      <c r="I59" s="6">
        <v>46033</v>
      </c>
      <c r="J59" s="5">
        <v>60</v>
      </c>
      <c r="K59" s="10">
        <v>46038</v>
      </c>
      <c r="L59" s="10">
        <v>46096</v>
      </c>
      <c r="M59" s="11">
        <v>7200000</v>
      </c>
      <c r="N59" s="12">
        <v>0</v>
      </c>
      <c r="O59" s="7">
        <v>7200000</v>
      </c>
      <c r="P59" s="5">
        <v>0</v>
      </c>
      <c r="Q59">
        <v>60</v>
      </c>
      <c r="S59" s="15">
        <v>46096</v>
      </c>
      <c r="T59" s="5" t="s">
        <v>34</v>
      </c>
      <c r="U59" s="9" t="s">
        <v>238</v>
      </c>
      <c r="V59" s="18">
        <v>0</v>
      </c>
      <c r="W59" s="18">
        <v>7200000</v>
      </c>
      <c r="X59" s="18">
        <v>5400000</v>
      </c>
      <c r="Y59" s="18">
        <f t="shared" si="0"/>
        <v>1800000</v>
      </c>
      <c r="Z59" s="19">
        <f t="shared" si="1"/>
        <v>0.75</v>
      </c>
      <c r="AA59" s="19">
        <f t="shared" si="2"/>
        <v>0.75</v>
      </c>
      <c r="AB59" s="20" t="s">
        <v>36</v>
      </c>
      <c r="AC59" s="9" t="s">
        <v>238</v>
      </c>
    </row>
    <row r="60" spans="1:29" ht="72.599999999999994" thickBot="1">
      <c r="A60" s="4">
        <v>57</v>
      </c>
      <c r="B60" s="5">
        <v>2026</v>
      </c>
      <c r="C60" s="13" t="s">
        <v>239</v>
      </c>
      <c r="D60" s="5">
        <v>1023017854</v>
      </c>
      <c r="E60" s="5" t="s">
        <v>240</v>
      </c>
      <c r="F60" s="5" t="s">
        <v>32</v>
      </c>
      <c r="G60" s="5" t="s">
        <v>32</v>
      </c>
      <c r="H60" s="5" t="s">
        <v>155</v>
      </c>
      <c r="I60" s="6">
        <v>46035</v>
      </c>
      <c r="J60" s="5">
        <v>180</v>
      </c>
      <c r="K60" s="6">
        <v>46038</v>
      </c>
      <c r="L60" s="6">
        <v>46218</v>
      </c>
      <c r="M60" s="11">
        <v>30000000</v>
      </c>
      <c r="N60" s="12">
        <v>0</v>
      </c>
      <c r="O60" s="7">
        <v>30000000</v>
      </c>
      <c r="P60" s="5">
        <v>0</v>
      </c>
      <c r="Q60">
        <v>180</v>
      </c>
      <c r="S60" s="15">
        <v>46218</v>
      </c>
      <c r="T60" s="5" t="s">
        <v>34</v>
      </c>
      <c r="U60" s="9" t="s">
        <v>241</v>
      </c>
      <c r="V60" s="18">
        <v>0</v>
      </c>
      <c r="W60" s="18">
        <v>30000000</v>
      </c>
      <c r="X60" s="18">
        <v>22500000</v>
      </c>
      <c r="Y60" s="18">
        <f t="shared" si="0"/>
        <v>7500000</v>
      </c>
      <c r="Z60" s="19">
        <f t="shared" si="1"/>
        <v>0.75</v>
      </c>
      <c r="AA60" s="19">
        <f t="shared" si="2"/>
        <v>0.75</v>
      </c>
      <c r="AB60" s="20" t="s">
        <v>36</v>
      </c>
      <c r="AC60" s="9" t="s">
        <v>241</v>
      </c>
    </row>
    <row r="61" spans="1:29" ht="101.45" thickBot="1">
      <c r="A61" s="4">
        <v>58</v>
      </c>
      <c r="B61" s="5">
        <v>2026</v>
      </c>
      <c r="C61" s="13" t="s">
        <v>242</v>
      </c>
      <c r="D61" s="5">
        <v>51741068</v>
      </c>
      <c r="E61" s="5" t="s">
        <v>243</v>
      </c>
      <c r="F61" s="5" t="s">
        <v>32</v>
      </c>
      <c r="G61" s="5" t="s">
        <v>32</v>
      </c>
      <c r="H61" s="5" t="s">
        <v>192</v>
      </c>
      <c r="I61" s="6">
        <v>46036</v>
      </c>
      <c r="J61" s="5">
        <v>180</v>
      </c>
      <c r="K61" s="10">
        <v>46038</v>
      </c>
      <c r="L61" s="10">
        <v>46218</v>
      </c>
      <c r="M61" s="11">
        <v>36000000</v>
      </c>
      <c r="N61" s="12">
        <v>0</v>
      </c>
      <c r="O61" s="7">
        <v>36000000</v>
      </c>
      <c r="P61" s="5">
        <v>0</v>
      </c>
      <c r="Q61">
        <v>180</v>
      </c>
      <c r="S61" s="15">
        <v>46218</v>
      </c>
      <c r="T61" s="5" t="s">
        <v>34</v>
      </c>
      <c r="U61" s="9" t="s">
        <v>244</v>
      </c>
      <c r="V61" s="18">
        <v>0</v>
      </c>
      <c r="W61" s="18">
        <v>36000000</v>
      </c>
      <c r="X61" s="18">
        <v>27000000</v>
      </c>
      <c r="Y61" s="18">
        <f t="shared" si="0"/>
        <v>9000000</v>
      </c>
      <c r="Z61" s="19">
        <f t="shared" si="1"/>
        <v>0.75</v>
      </c>
      <c r="AA61" s="19">
        <f t="shared" si="2"/>
        <v>0.75</v>
      </c>
      <c r="AB61" s="20" t="s">
        <v>36</v>
      </c>
      <c r="AC61" s="9" t="s">
        <v>244</v>
      </c>
    </row>
    <row r="62" spans="1:29" ht="87" thickBot="1">
      <c r="A62" s="4">
        <v>59</v>
      </c>
      <c r="B62" s="5">
        <v>2026</v>
      </c>
      <c r="C62" s="13" t="s">
        <v>245</v>
      </c>
      <c r="D62" s="5">
        <v>1023956268</v>
      </c>
      <c r="E62" s="5" t="s">
        <v>246</v>
      </c>
      <c r="F62" s="5" t="s">
        <v>32</v>
      </c>
      <c r="G62" s="5" t="s">
        <v>32</v>
      </c>
      <c r="H62" s="5" t="s">
        <v>148</v>
      </c>
      <c r="I62" s="6">
        <v>46036</v>
      </c>
      <c r="J62" s="5">
        <v>180</v>
      </c>
      <c r="K62" s="6">
        <v>46048</v>
      </c>
      <c r="L62" s="6">
        <v>46228</v>
      </c>
      <c r="M62" s="11">
        <v>27000000</v>
      </c>
      <c r="N62" s="12">
        <v>0</v>
      </c>
      <c r="O62" s="7">
        <v>27000000</v>
      </c>
      <c r="P62" s="5">
        <v>0</v>
      </c>
      <c r="Q62">
        <v>180</v>
      </c>
      <c r="S62" s="15">
        <v>46228</v>
      </c>
      <c r="T62" s="5" t="s">
        <v>34</v>
      </c>
      <c r="U62" s="9" t="s">
        <v>247</v>
      </c>
      <c r="V62" s="18">
        <v>0</v>
      </c>
      <c r="W62" s="18">
        <v>27000000</v>
      </c>
      <c r="X62" s="18">
        <v>14250000</v>
      </c>
      <c r="Y62" s="18">
        <f t="shared" si="0"/>
        <v>12750000</v>
      </c>
      <c r="Z62" s="19">
        <f t="shared" si="1"/>
        <v>0.52777777777777779</v>
      </c>
      <c r="AA62" s="19">
        <f t="shared" si="2"/>
        <v>0.52777777777777779</v>
      </c>
      <c r="AB62" s="20" t="s">
        <v>36</v>
      </c>
      <c r="AC62" s="9" t="s">
        <v>247</v>
      </c>
    </row>
    <row r="63" spans="1:29" ht="115.9" thickBot="1">
      <c r="A63" s="4">
        <v>60</v>
      </c>
      <c r="B63" s="5">
        <v>2026</v>
      </c>
      <c r="C63" s="13" t="s">
        <v>248</v>
      </c>
      <c r="D63" s="5">
        <v>52047229</v>
      </c>
      <c r="E63" s="5" t="s">
        <v>249</v>
      </c>
      <c r="F63" s="5" t="s">
        <v>32</v>
      </c>
      <c r="G63" s="5" t="s">
        <v>32</v>
      </c>
      <c r="H63" s="5" t="s">
        <v>196</v>
      </c>
      <c r="I63" s="6">
        <v>46035</v>
      </c>
      <c r="J63" s="5">
        <v>60</v>
      </c>
      <c r="K63" s="10">
        <v>46038</v>
      </c>
      <c r="L63" s="10">
        <v>46096</v>
      </c>
      <c r="M63" s="11">
        <v>7200000</v>
      </c>
      <c r="N63" s="12">
        <v>0</v>
      </c>
      <c r="O63" s="7">
        <v>7200000</v>
      </c>
      <c r="P63" s="5">
        <v>0</v>
      </c>
      <c r="Q63">
        <v>60</v>
      </c>
      <c r="S63" s="15">
        <v>46096</v>
      </c>
      <c r="T63" s="5" t="s">
        <v>34</v>
      </c>
      <c r="U63" s="9" t="s">
        <v>250</v>
      </c>
      <c r="V63" s="18">
        <v>0</v>
      </c>
      <c r="W63" s="18">
        <v>7200000</v>
      </c>
      <c r="X63" s="18">
        <v>5400000</v>
      </c>
      <c r="Y63" s="18">
        <f t="shared" si="0"/>
        <v>1800000</v>
      </c>
      <c r="Z63" s="19">
        <f t="shared" si="1"/>
        <v>0.75</v>
      </c>
      <c r="AA63" s="19">
        <f t="shared" si="2"/>
        <v>0.75</v>
      </c>
      <c r="AB63" s="20" t="s">
        <v>36</v>
      </c>
      <c r="AC63" s="9" t="s">
        <v>250</v>
      </c>
    </row>
    <row r="64" spans="1:29" ht="101.45" thickBot="1">
      <c r="A64" s="4">
        <v>61</v>
      </c>
      <c r="B64" s="5">
        <v>2026</v>
      </c>
      <c r="C64" s="13" t="s">
        <v>251</v>
      </c>
      <c r="D64" s="5">
        <v>51778675</v>
      </c>
      <c r="E64" s="5" t="s">
        <v>252</v>
      </c>
      <c r="F64" s="5" t="s">
        <v>32</v>
      </c>
      <c r="G64" s="5" t="s">
        <v>32</v>
      </c>
      <c r="H64" s="5" t="s">
        <v>192</v>
      </c>
      <c r="I64" s="6">
        <v>46037</v>
      </c>
      <c r="J64" s="5">
        <v>180</v>
      </c>
      <c r="K64" s="6">
        <v>46041</v>
      </c>
      <c r="L64" s="6">
        <v>46221</v>
      </c>
      <c r="M64" s="11">
        <v>36000000</v>
      </c>
      <c r="N64" s="12">
        <v>0</v>
      </c>
      <c r="O64" s="7">
        <v>36000000</v>
      </c>
      <c r="P64" s="5">
        <v>0</v>
      </c>
      <c r="Q64">
        <v>180</v>
      </c>
      <c r="S64" s="15">
        <v>46221</v>
      </c>
      <c r="T64" s="5" t="s">
        <v>34</v>
      </c>
      <c r="U64" s="9" t="s">
        <v>253</v>
      </c>
      <c r="V64" s="18">
        <v>0</v>
      </c>
      <c r="W64" s="18">
        <v>36000000</v>
      </c>
      <c r="X64" s="18">
        <v>26400000</v>
      </c>
      <c r="Y64" s="18">
        <f t="shared" si="0"/>
        <v>9600000</v>
      </c>
      <c r="Z64" s="19">
        <f t="shared" si="1"/>
        <v>0.73333333333333328</v>
      </c>
      <c r="AA64" s="19">
        <f t="shared" si="2"/>
        <v>0.73333333333333328</v>
      </c>
      <c r="AB64" s="20" t="s">
        <v>36</v>
      </c>
      <c r="AC64" s="9" t="s">
        <v>253</v>
      </c>
    </row>
    <row r="65" spans="1:29" ht="87" thickBot="1">
      <c r="A65" s="4">
        <v>62</v>
      </c>
      <c r="B65" s="5">
        <v>2026</v>
      </c>
      <c r="C65" s="13" t="s">
        <v>254</v>
      </c>
      <c r="D65" s="5">
        <v>1005130895</v>
      </c>
      <c r="E65" s="5" t="s">
        <v>255</v>
      </c>
      <c r="F65" s="5" t="s">
        <v>32</v>
      </c>
      <c r="G65" s="5" t="s">
        <v>32</v>
      </c>
      <c r="H65" s="5" t="s">
        <v>148</v>
      </c>
      <c r="I65" s="6">
        <v>46033</v>
      </c>
      <c r="J65" s="5">
        <v>180</v>
      </c>
      <c r="K65" s="10">
        <v>46038</v>
      </c>
      <c r="L65" s="10">
        <v>46218</v>
      </c>
      <c r="M65" s="11">
        <v>27000000</v>
      </c>
      <c r="N65" s="12">
        <v>0</v>
      </c>
      <c r="O65" s="7">
        <v>27000000</v>
      </c>
      <c r="P65" s="5">
        <v>0</v>
      </c>
      <c r="Q65">
        <v>180</v>
      </c>
      <c r="S65" s="15">
        <v>46218</v>
      </c>
      <c r="T65" s="5" t="s">
        <v>34</v>
      </c>
      <c r="U65" s="9" t="s">
        <v>256</v>
      </c>
      <c r="V65" s="18">
        <v>0</v>
      </c>
      <c r="W65" s="18">
        <v>27000000</v>
      </c>
      <c r="X65" s="18">
        <v>15750000</v>
      </c>
      <c r="Y65" s="18">
        <f t="shared" si="0"/>
        <v>11250000</v>
      </c>
      <c r="Z65" s="19">
        <f t="shared" si="1"/>
        <v>0.58333333333333337</v>
      </c>
      <c r="AA65" s="19">
        <f t="shared" si="2"/>
        <v>0.58333333333333337</v>
      </c>
      <c r="AB65" s="20" t="s">
        <v>36</v>
      </c>
      <c r="AC65" s="9" t="s">
        <v>256</v>
      </c>
    </row>
    <row r="66" spans="1:29" ht="101.45" thickBot="1">
      <c r="A66" s="4">
        <v>63</v>
      </c>
      <c r="B66" s="5">
        <v>2026</v>
      </c>
      <c r="C66" s="13" t="s">
        <v>257</v>
      </c>
      <c r="D66" s="5">
        <v>80086035</v>
      </c>
      <c r="E66" s="5" t="s">
        <v>258</v>
      </c>
      <c r="F66" s="5" t="s">
        <v>32</v>
      </c>
      <c r="G66" s="5" t="s">
        <v>32</v>
      </c>
      <c r="H66" s="5" t="s">
        <v>259</v>
      </c>
      <c r="I66" s="6">
        <v>46033</v>
      </c>
      <c r="J66" s="5">
        <v>180</v>
      </c>
      <c r="K66" s="6">
        <v>46036</v>
      </c>
      <c r="L66" s="6">
        <v>46216</v>
      </c>
      <c r="M66" s="11">
        <v>31200000</v>
      </c>
      <c r="N66" s="12">
        <v>0</v>
      </c>
      <c r="O66" s="7">
        <v>31200000</v>
      </c>
      <c r="P66" s="5">
        <v>0</v>
      </c>
      <c r="Q66">
        <v>180</v>
      </c>
      <c r="S66" s="15">
        <v>46216</v>
      </c>
      <c r="T66" s="5" t="s">
        <v>34</v>
      </c>
      <c r="U66" s="9" t="s">
        <v>260</v>
      </c>
      <c r="V66" s="18">
        <v>0</v>
      </c>
      <c r="W66" s="18">
        <v>31200000</v>
      </c>
      <c r="X66" s="18">
        <v>23746667</v>
      </c>
      <c r="Y66" s="18">
        <f t="shared" si="0"/>
        <v>7453333</v>
      </c>
      <c r="Z66" s="19">
        <f t="shared" si="1"/>
        <v>0.76111112179487184</v>
      </c>
      <c r="AA66" s="19">
        <f t="shared" si="2"/>
        <v>0.76111112179487184</v>
      </c>
      <c r="AB66" s="20" t="s">
        <v>36</v>
      </c>
      <c r="AC66" s="9" t="s">
        <v>260</v>
      </c>
    </row>
    <row r="67" spans="1:29" ht="58.15" thickBot="1">
      <c r="A67" s="4">
        <v>64</v>
      </c>
      <c r="B67" s="5">
        <v>2026</v>
      </c>
      <c r="C67" s="13" t="s">
        <v>261</v>
      </c>
      <c r="D67" s="5">
        <v>1065008219</v>
      </c>
      <c r="E67" s="5" t="s">
        <v>262</v>
      </c>
      <c r="F67" s="5" t="s">
        <v>32</v>
      </c>
      <c r="G67" s="5" t="s">
        <v>32</v>
      </c>
      <c r="H67" s="5" t="s">
        <v>263</v>
      </c>
      <c r="I67" s="6">
        <v>46033</v>
      </c>
      <c r="J67" s="5">
        <v>180</v>
      </c>
      <c r="K67" s="10">
        <v>46036</v>
      </c>
      <c r="L67" s="10">
        <v>46216</v>
      </c>
      <c r="M67" s="11">
        <v>45000000</v>
      </c>
      <c r="N67" s="12">
        <v>0</v>
      </c>
      <c r="O67" s="7">
        <v>45000000</v>
      </c>
      <c r="P67" s="5">
        <v>0</v>
      </c>
      <c r="Q67">
        <v>180</v>
      </c>
      <c r="S67" s="15">
        <v>46216</v>
      </c>
      <c r="T67" s="5" t="s">
        <v>34</v>
      </c>
      <c r="U67" s="9" t="s">
        <v>264</v>
      </c>
      <c r="V67" s="18">
        <v>0</v>
      </c>
      <c r="W67" s="18">
        <v>45000000</v>
      </c>
      <c r="X67" s="18">
        <v>34250000</v>
      </c>
      <c r="Y67" s="18">
        <f t="shared" si="0"/>
        <v>10750000</v>
      </c>
      <c r="Z67" s="19">
        <f t="shared" si="1"/>
        <v>0.76111111111111107</v>
      </c>
      <c r="AA67" s="19">
        <f t="shared" si="2"/>
        <v>0.76111111111111107</v>
      </c>
      <c r="AB67" s="20" t="s">
        <v>36</v>
      </c>
      <c r="AC67" s="9" t="s">
        <v>264</v>
      </c>
    </row>
    <row r="68" spans="1:29" ht="115.9" thickBot="1">
      <c r="A68" s="4">
        <v>65</v>
      </c>
      <c r="B68" s="5">
        <v>2026</v>
      </c>
      <c r="C68" s="13" t="s">
        <v>265</v>
      </c>
      <c r="D68" s="5">
        <v>79424513</v>
      </c>
      <c r="E68" s="5" t="s">
        <v>266</v>
      </c>
      <c r="F68" s="5" t="s">
        <v>32</v>
      </c>
      <c r="G68" s="5" t="s">
        <v>32</v>
      </c>
      <c r="H68" s="5" t="s">
        <v>200</v>
      </c>
      <c r="I68" s="6">
        <v>46034</v>
      </c>
      <c r="J68" s="5">
        <v>60</v>
      </c>
      <c r="K68" s="6">
        <v>46048</v>
      </c>
      <c r="L68" s="6">
        <v>46106</v>
      </c>
      <c r="M68" s="11">
        <v>9000000</v>
      </c>
      <c r="N68" s="12">
        <v>0</v>
      </c>
      <c r="O68" s="7">
        <v>9000000</v>
      </c>
      <c r="P68" s="5">
        <v>0</v>
      </c>
      <c r="Q68">
        <v>60</v>
      </c>
      <c r="S68" s="15">
        <v>46106</v>
      </c>
      <c r="T68" s="5" t="s">
        <v>34</v>
      </c>
      <c r="U68" s="9" t="s">
        <v>267</v>
      </c>
      <c r="V68" s="18">
        <v>0</v>
      </c>
      <c r="W68" s="18">
        <v>9000000</v>
      </c>
      <c r="X68" s="18">
        <v>5250000</v>
      </c>
      <c r="Y68" s="18">
        <f t="shared" ref="Y68:Y131" si="3">+O68-X68</f>
        <v>3750000</v>
      </c>
      <c r="Z68" s="19">
        <f t="shared" ref="Z68:Z131" si="4">+X68/O68</f>
        <v>0.58333333333333337</v>
      </c>
      <c r="AA68" s="19">
        <f t="shared" ref="AA68:AA131" si="5">+X68/O68</f>
        <v>0.58333333333333337</v>
      </c>
      <c r="AB68" s="20" t="s">
        <v>36</v>
      </c>
      <c r="AC68" s="9" t="s">
        <v>267</v>
      </c>
    </row>
    <row r="69" spans="1:29" ht="87" thickBot="1">
      <c r="A69" s="4">
        <v>66</v>
      </c>
      <c r="B69" s="5">
        <v>2026</v>
      </c>
      <c r="C69" s="13" t="s">
        <v>268</v>
      </c>
      <c r="D69" s="5">
        <v>51563254</v>
      </c>
      <c r="E69" s="5" t="s">
        <v>269</v>
      </c>
      <c r="F69" s="5" t="s">
        <v>32</v>
      </c>
      <c r="G69" s="5" t="s">
        <v>32</v>
      </c>
      <c r="H69" s="5" t="s">
        <v>148</v>
      </c>
      <c r="I69" s="6">
        <v>46034</v>
      </c>
      <c r="J69" s="5">
        <v>180</v>
      </c>
      <c r="K69" s="10">
        <v>46038</v>
      </c>
      <c r="L69" s="10">
        <v>46218</v>
      </c>
      <c r="M69" s="11">
        <v>27000000</v>
      </c>
      <c r="N69" s="12">
        <v>0</v>
      </c>
      <c r="O69" s="7">
        <v>27000000</v>
      </c>
      <c r="P69" s="5">
        <v>0</v>
      </c>
      <c r="Q69">
        <v>180</v>
      </c>
      <c r="S69" s="15">
        <v>46218</v>
      </c>
      <c r="T69" s="5" t="s">
        <v>34</v>
      </c>
      <c r="U69" s="9" t="s">
        <v>270</v>
      </c>
      <c r="V69" s="18">
        <v>0</v>
      </c>
      <c r="W69" s="18">
        <v>27000000</v>
      </c>
      <c r="X69" s="18">
        <v>20550000</v>
      </c>
      <c r="Y69" s="18">
        <f t="shared" si="3"/>
        <v>6450000</v>
      </c>
      <c r="Z69" s="19">
        <f t="shared" si="4"/>
        <v>0.76111111111111107</v>
      </c>
      <c r="AA69" s="19">
        <f t="shared" si="5"/>
        <v>0.76111111111111107</v>
      </c>
      <c r="AB69" s="20" t="s">
        <v>36</v>
      </c>
      <c r="AC69" s="9" t="s">
        <v>270</v>
      </c>
    </row>
    <row r="70" spans="1:29" ht="144.6" thickBot="1">
      <c r="A70" s="4">
        <v>67</v>
      </c>
      <c r="B70" s="5">
        <v>2026</v>
      </c>
      <c r="C70" s="13" t="s">
        <v>271</v>
      </c>
      <c r="D70" s="5">
        <v>79481948</v>
      </c>
      <c r="E70" s="5" t="s">
        <v>272</v>
      </c>
      <c r="F70" s="5" t="s">
        <v>32</v>
      </c>
      <c r="G70" s="5" t="s">
        <v>32</v>
      </c>
      <c r="H70" s="5" t="s">
        <v>273</v>
      </c>
      <c r="I70" s="6">
        <v>46035</v>
      </c>
      <c r="J70" s="5">
        <v>180</v>
      </c>
      <c r="K70" s="6">
        <v>46038</v>
      </c>
      <c r="L70" s="6">
        <v>46218</v>
      </c>
      <c r="M70" s="11">
        <v>48000000</v>
      </c>
      <c r="N70" s="12">
        <v>0</v>
      </c>
      <c r="O70" s="7">
        <v>48000000</v>
      </c>
      <c r="P70" s="5">
        <v>0</v>
      </c>
      <c r="Q70">
        <v>180</v>
      </c>
      <c r="S70" s="15">
        <v>46218</v>
      </c>
      <c r="T70" s="5" t="s">
        <v>34</v>
      </c>
      <c r="U70" s="9" t="s">
        <v>274</v>
      </c>
      <c r="V70" s="18">
        <v>0</v>
      </c>
      <c r="W70" s="18">
        <v>48000000</v>
      </c>
      <c r="X70" s="18">
        <v>36000000</v>
      </c>
      <c r="Y70" s="18">
        <f t="shared" si="3"/>
        <v>12000000</v>
      </c>
      <c r="Z70" s="19">
        <f t="shared" si="4"/>
        <v>0.75</v>
      </c>
      <c r="AA70" s="19">
        <f t="shared" si="5"/>
        <v>0.75</v>
      </c>
      <c r="AB70" s="20" t="s">
        <v>36</v>
      </c>
      <c r="AC70" s="9" t="s">
        <v>274</v>
      </c>
    </row>
    <row r="71" spans="1:29" ht="101.45" thickBot="1">
      <c r="A71" s="4">
        <v>68</v>
      </c>
      <c r="B71" s="5">
        <v>2026</v>
      </c>
      <c r="C71" s="13" t="s">
        <v>275</v>
      </c>
      <c r="D71" s="5">
        <v>1015432862</v>
      </c>
      <c r="E71" s="5" t="s">
        <v>276</v>
      </c>
      <c r="F71" s="5" t="s">
        <v>32</v>
      </c>
      <c r="G71" s="5" t="s">
        <v>32</v>
      </c>
      <c r="H71" s="5" t="s">
        <v>165</v>
      </c>
      <c r="I71" s="6">
        <v>46035</v>
      </c>
      <c r="J71" s="5">
        <v>210</v>
      </c>
      <c r="K71" s="10">
        <v>46038</v>
      </c>
      <c r="L71" s="10">
        <v>46249</v>
      </c>
      <c r="M71" s="11">
        <v>26600000</v>
      </c>
      <c r="N71" s="12">
        <v>0</v>
      </c>
      <c r="O71" s="7">
        <v>26600000</v>
      </c>
      <c r="P71" s="5">
        <v>0</v>
      </c>
      <c r="Q71">
        <v>210</v>
      </c>
      <c r="S71" s="15">
        <v>46249</v>
      </c>
      <c r="T71" s="5" t="s">
        <v>34</v>
      </c>
      <c r="U71" s="9" t="s">
        <v>277</v>
      </c>
      <c r="V71" s="18">
        <v>0</v>
      </c>
      <c r="W71" s="18">
        <v>26600000</v>
      </c>
      <c r="X71" s="18">
        <v>13426667</v>
      </c>
      <c r="Y71" s="18">
        <f t="shared" si="3"/>
        <v>13173333</v>
      </c>
      <c r="Z71" s="19">
        <f t="shared" si="4"/>
        <v>0.50476191729323305</v>
      </c>
      <c r="AA71" s="19">
        <f t="shared" si="5"/>
        <v>0.50476191729323305</v>
      </c>
      <c r="AB71" s="20" t="s">
        <v>36</v>
      </c>
      <c r="AC71" s="9" t="s">
        <v>277</v>
      </c>
    </row>
    <row r="72" spans="1:29" ht="101.45" thickBot="1">
      <c r="A72" s="4">
        <v>69</v>
      </c>
      <c r="B72" s="5">
        <v>2026</v>
      </c>
      <c r="C72" s="13" t="s">
        <v>278</v>
      </c>
      <c r="D72" s="5">
        <v>80363445</v>
      </c>
      <c r="E72" s="5" t="s">
        <v>279</v>
      </c>
      <c r="F72" s="5" t="s">
        <v>32</v>
      </c>
      <c r="G72" s="5" t="s">
        <v>32</v>
      </c>
      <c r="H72" s="5" t="s">
        <v>165</v>
      </c>
      <c r="I72" s="6">
        <v>46032</v>
      </c>
      <c r="J72" s="5">
        <v>210</v>
      </c>
      <c r="K72" s="6">
        <v>46036</v>
      </c>
      <c r="L72" s="6">
        <v>46247</v>
      </c>
      <c r="M72" s="11">
        <v>26600000</v>
      </c>
      <c r="N72" s="12">
        <v>0</v>
      </c>
      <c r="O72" s="7">
        <v>26600000</v>
      </c>
      <c r="P72" s="5">
        <v>0</v>
      </c>
      <c r="Q72">
        <v>210</v>
      </c>
      <c r="S72" s="15">
        <v>46247</v>
      </c>
      <c r="T72" s="5" t="s">
        <v>34</v>
      </c>
      <c r="U72" s="9" t="s">
        <v>280</v>
      </c>
      <c r="V72" s="18">
        <v>0</v>
      </c>
      <c r="W72" s="18">
        <v>26600000</v>
      </c>
      <c r="X72" s="18">
        <v>17353333</v>
      </c>
      <c r="Y72" s="18">
        <f t="shared" si="3"/>
        <v>9246667</v>
      </c>
      <c r="Z72" s="19">
        <f t="shared" si="4"/>
        <v>0.65238093984962409</v>
      </c>
      <c r="AA72" s="19">
        <f t="shared" si="5"/>
        <v>0.65238093984962409</v>
      </c>
      <c r="AB72" s="20" t="s">
        <v>36</v>
      </c>
      <c r="AC72" s="9" t="s">
        <v>280</v>
      </c>
    </row>
    <row r="73" spans="1:29" ht="72.599999999999994" thickBot="1">
      <c r="A73" s="4">
        <v>70</v>
      </c>
      <c r="B73" s="5">
        <v>2026</v>
      </c>
      <c r="C73" s="13" t="s">
        <v>281</v>
      </c>
      <c r="D73" s="5">
        <v>1024490828</v>
      </c>
      <c r="E73" s="5" t="s">
        <v>282</v>
      </c>
      <c r="F73" s="5" t="s">
        <v>32</v>
      </c>
      <c r="G73" s="5" t="s">
        <v>32</v>
      </c>
      <c r="H73" s="5" t="s">
        <v>155</v>
      </c>
      <c r="I73" s="6">
        <v>46036</v>
      </c>
      <c r="J73" s="5">
        <v>180</v>
      </c>
      <c r="K73" s="10">
        <v>46038</v>
      </c>
      <c r="L73" s="10">
        <v>46218</v>
      </c>
      <c r="M73" s="11">
        <v>30000000</v>
      </c>
      <c r="N73" s="12">
        <v>0</v>
      </c>
      <c r="O73" s="7">
        <v>30000000</v>
      </c>
      <c r="P73" s="5">
        <v>0</v>
      </c>
      <c r="Q73">
        <v>180</v>
      </c>
      <c r="S73" s="15">
        <v>46218</v>
      </c>
      <c r="T73" s="5" t="s">
        <v>34</v>
      </c>
      <c r="U73" s="9" t="s">
        <v>283</v>
      </c>
      <c r="V73" s="18">
        <v>0</v>
      </c>
      <c r="W73" s="18">
        <v>30000000</v>
      </c>
      <c r="X73" s="18">
        <v>22500000</v>
      </c>
      <c r="Y73" s="18">
        <f t="shared" si="3"/>
        <v>7500000</v>
      </c>
      <c r="Z73" s="19">
        <f t="shared" si="4"/>
        <v>0.75</v>
      </c>
      <c r="AA73" s="19">
        <f t="shared" si="5"/>
        <v>0.75</v>
      </c>
      <c r="AB73" s="20" t="s">
        <v>36</v>
      </c>
      <c r="AC73" s="9" t="s">
        <v>283</v>
      </c>
    </row>
    <row r="74" spans="1:29" ht="101.45" thickBot="1">
      <c r="A74" s="4">
        <v>71</v>
      </c>
      <c r="B74" s="5">
        <v>2026</v>
      </c>
      <c r="C74" s="13" t="s">
        <v>284</v>
      </c>
      <c r="D74" s="5">
        <v>1004753216</v>
      </c>
      <c r="E74" s="5" t="s">
        <v>285</v>
      </c>
      <c r="F74" s="5" t="s">
        <v>32</v>
      </c>
      <c r="G74" s="5" t="s">
        <v>32</v>
      </c>
      <c r="H74" s="5" t="s">
        <v>192</v>
      </c>
      <c r="I74" s="6">
        <v>46036</v>
      </c>
      <c r="J74" s="5">
        <v>300</v>
      </c>
      <c r="K74" s="6">
        <v>46041</v>
      </c>
      <c r="L74" s="6">
        <v>46344</v>
      </c>
      <c r="M74" s="11">
        <v>60000000</v>
      </c>
      <c r="N74" s="12">
        <v>0</v>
      </c>
      <c r="O74" s="7">
        <v>60000000</v>
      </c>
      <c r="P74" s="5">
        <v>0</v>
      </c>
      <c r="Q74">
        <v>300</v>
      </c>
      <c r="S74" s="15">
        <v>46344</v>
      </c>
      <c r="T74" s="5" t="s">
        <v>34</v>
      </c>
      <c r="U74" s="9" t="s">
        <v>286</v>
      </c>
      <c r="V74" s="18">
        <v>0</v>
      </c>
      <c r="W74" s="18">
        <v>60000000</v>
      </c>
      <c r="X74" s="18">
        <v>26400000</v>
      </c>
      <c r="Y74" s="18">
        <f t="shared" si="3"/>
        <v>33600000</v>
      </c>
      <c r="Z74" s="19">
        <f t="shared" si="4"/>
        <v>0.44</v>
      </c>
      <c r="AA74" s="19">
        <f t="shared" si="5"/>
        <v>0.44</v>
      </c>
      <c r="AB74" s="20" t="s">
        <v>36</v>
      </c>
      <c r="AC74" s="9" t="s">
        <v>286</v>
      </c>
    </row>
    <row r="75" spans="1:29" ht="115.9" thickBot="1">
      <c r="A75" s="4">
        <v>72</v>
      </c>
      <c r="B75" s="5">
        <v>2026</v>
      </c>
      <c r="C75" s="13" t="s">
        <v>287</v>
      </c>
      <c r="D75" s="5">
        <v>52224355</v>
      </c>
      <c r="E75" s="5" t="s">
        <v>288</v>
      </c>
      <c r="F75" s="5" t="s">
        <v>32</v>
      </c>
      <c r="G75" s="5" t="s">
        <v>32</v>
      </c>
      <c r="H75" s="5" t="s">
        <v>200</v>
      </c>
      <c r="I75" s="6">
        <v>46035</v>
      </c>
      <c r="J75" s="5">
        <v>60</v>
      </c>
      <c r="K75" s="10">
        <v>46038</v>
      </c>
      <c r="L75" s="10">
        <v>46096</v>
      </c>
      <c r="M75" s="11">
        <v>9000000</v>
      </c>
      <c r="N75" s="12">
        <v>0</v>
      </c>
      <c r="O75" s="7">
        <v>9000000</v>
      </c>
      <c r="P75" s="5">
        <v>0</v>
      </c>
      <c r="Q75">
        <v>60</v>
      </c>
      <c r="S75" s="15">
        <v>46096</v>
      </c>
      <c r="T75" s="5" t="s">
        <v>34</v>
      </c>
      <c r="U75" s="9" t="s">
        <v>289</v>
      </c>
      <c r="V75" s="18">
        <v>0</v>
      </c>
      <c r="W75" s="18">
        <v>9000000</v>
      </c>
      <c r="X75" s="18">
        <v>6750000</v>
      </c>
      <c r="Y75" s="18">
        <f t="shared" si="3"/>
        <v>2250000</v>
      </c>
      <c r="Z75" s="19">
        <f t="shared" si="4"/>
        <v>0.75</v>
      </c>
      <c r="AA75" s="19">
        <f t="shared" si="5"/>
        <v>0.75</v>
      </c>
      <c r="AB75" s="20" t="s">
        <v>36</v>
      </c>
      <c r="AC75" s="9" t="s">
        <v>289</v>
      </c>
    </row>
    <row r="76" spans="1:29" ht="58.15" thickBot="1">
      <c r="A76" s="4">
        <v>73</v>
      </c>
      <c r="B76" s="5">
        <v>2026</v>
      </c>
      <c r="C76" s="13" t="s">
        <v>290</v>
      </c>
      <c r="D76" s="5">
        <v>13870353</v>
      </c>
      <c r="E76" s="5" t="s">
        <v>291</v>
      </c>
      <c r="F76" s="5" t="s">
        <v>32</v>
      </c>
      <c r="G76" s="5" t="s">
        <v>32</v>
      </c>
      <c r="H76" s="5" t="s">
        <v>292</v>
      </c>
      <c r="I76" s="6">
        <v>46032</v>
      </c>
      <c r="J76" s="5">
        <v>270</v>
      </c>
      <c r="K76" s="6">
        <v>46036</v>
      </c>
      <c r="L76" s="6">
        <v>46308</v>
      </c>
      <c r="M76" s="11">
        <v>81000000</v>
      </c>
      <c r="N76" s="12">
        <v>0</v>
      </c>
      <c r="O76" s="7">
        <v>81000000</v>
      </c>
      <c r="P76" s="5">
        <v>0</v>
      </c>
      <c r="Q76">
        <v>270</v>
      </c>
      <c r="S76" s="15">
        <v>46308</v>
      </c>
      <c r="T76" s="5" t="s">
        <v>34</v>
      </c>
      <c r="U76" s="9" t="s">
        <v>293</v>
      </c>
      <c r="V76" s="18">
        <v>0</v>
      </c>
      <c r="W76" s="18">
        <v>81000000</v>
      </c>
      <c r="X76" s="18">
        <v>41400000</v>
      </c>
      <c r="Y76" s="18">
        <f t="shared" si="3"/>
        <v>39600000</v>
      </c>
      <c r="Z76" s="19">
        <f t="shared" si="4"/>
        <v>0.51111111111111107</v>
      </c>
      <c r="AA76" s="19">
        <f t="shared" si="5"/>
        <v>0.51111111111111107</v>
      </c>
      <c r="AB76" s="20" t="s">
        <v>36</v>
      </c>
      <c r="AC76" s="9" t="s">
        <v>293</v>
      </c>
    </row>
    <row r="77" spans="1:29" ht="87" thickBot="1">
      <c r="A77" s="4">
        <v>74</v>
      </c>
      <c r="B77" s="5">
        <v>2026</v>
      </c>
      <c r="C77" s="13" t="s">
        <v>294</v>
      </c>
      <c r="D77" s="5">
        <v>79874803</v>
      </c>
      <c r="E77" s="5" t="s">
        <v>295</v>
      </c>
      <c r="F77" s="5" t="s">
        <v>32</v>
      </c>
      <c r="G77" s="5" t="s">
        <v>32</v>
      </c>
      <c r="H77" s="5" t="s">
        <v>148</v>
      </c>
      <c r="I77" s="6">
        <v>46035</v>
      </c>
      <c r="J77" s="5">
        <v>210</v>
      </c>
      <c r="K77" s="10">
        <v>46038</v>
      </c>
      <c r="L77" s="10">
        <v>46249</v>
      </c>
      <c r="M77" s="11">
        <v>31500000</v>
      </c>
      <c r="N77" s="12">
        <v>0</v>
      </c>
      <c r="O77" s="7">
        <v>31500000</v>
      </c>
      <c r="P77" s="5">
        <v>0</v>
      </c>
      <c r="Q77">
        <v>210</v>
      </c>
      <c r="S77" s="15">
        <v>46249</v>
      </c>
      <c r="T77" s="5" t="s">
        <v>34</v>
      </c>
      <c r="U77" s="9" t="s">
        <v>296</v>
      </c>
      <c r="V77" s="18">
        <v>0</v>
      </c>
      <c r="W77" s="18">
        <v>31500000</v>
      </c>
      <c r="X77" s="18">
        <v>20250000</v>
      </c>
      <c r="Y77" s="18">
        <f t="shared" si="3"/>
        <v>11250000</v>
      </c>
      <c r="Z77" s="19">
        <f t="shared" si="4"/>
        <v>0.6428571428571429</v>
      </c>
      <c r="AA77" s="19">
        <f t="shared" si="5"/>
        <v>0.6428571428571429</v>
      </c>
      <c r="AB77" s="20" t="s">
        <v>36</v>
      </c>
      <c r="AC77" s="9" t="s">
        <v>296</v>
      </c>
    </row>
    <row r="78" spans="1:29" ht="101.45" thickBot="1">
      <c r="A78" s="4">
        <v>75</v>
      </c>
      <c r="B78" s="5">
        <v>2026</v>
      </c>
      <c r="C78" s="13" t="s">
        <v>297</v>
      </c>
      <c r="D78" s="5">
        <v>79335492</v>
      </c>
      <c r="E78" s="5" t="s">
        <v>298</v>
      </c>
      <c r="F78" s="5" t="s">
        <v>32</v>
      </c>
      <c r="G78" s="5" t="s">
        <v>32</v>
      </c>
      <c r="H78" s="5" t="s">
        <v>165</v>
      </c>
      <c r="I78" s="6">
        <v>46034</v>
      </c>
      <c r="J78" s="5">
        <v>180</v>
      </c>
      <c r="K78" s="6">
        <v>46038</v>
      </c>
      <c r="L78" s="6">
        <v>46218</v>
      </c>
      <c r="M78" s="11">
        <v>22800000</v>
      </c>
      <c r="N78" s="12">
        <v>0</v>
      </c>
      <c r="O78" s="7">
        <v>22800000</v>
      </c>
      <c r="P78" s="5">
        <v>0</v>
      </c>
      <c r="Q78">
        <v>180</v>
      </c>
      <c r="S78" s="15">
        <v>46218</v>
      </c>
      <c r="T78" s="5" t="s">
        <v>34</v>
      </c>
      <c r="U78" s="9" t="s">
        <v>299</v>
      </c>
      <c r="V78" s="18">
        <v>0</v>
      </c>
      <c r="W78" s="18">
        <v>22800000</v>
      </c>
      <c r="X78" s="18">
        <v>17100000</v>
      </c>
      <c r="Y78" s="18">
        <f t="shared" si="3"/>
        <v>5700000</v>
      </c>
      <c r="Z78" s="19">
        <f t="shared" si="4"/>
        <v>0.75</v>
      </c>
      <c r="AA78" s="19">
        <f t="shared" si="5"/>
        <v>0.75</v>
      </c>
      <c r="AB78" s="20" t="s">
        <v>36</v>
      </c>
      <c r="AC78" s="9" t="s">
        <v>299</v>
      </c>
    </row>
    <row r="79" spans="1:29" ht="115.9" thickBot="1">
      <c r="A79" s="4">
        <v>76</v>
      </c>
      <c r="B79" s="5">
        <v>2026</v>
      </c>
      <c r="C79" s="13" t="s">
        <v>300</v>
      </c>
      <c r="D79" s="5">
        <v>79419868</v>
      </c>
      <c r="E79" s="5" t="s">
        <v>301</v>
      </c>
      <c r="F79" s="5" t="s">
        <v>32</v>
      </c>
      <c r="G79" s="5" t="s">
        <v>32</v>
      </c>
      <c r="H79" s="5" t="s">
        <v>200</v>
      </c>
      <c r="I79" s="6">
        <v>46034</v>
      </c>
      <c r="J79" s="5">
        <v>60</v>
      </c>
      <c r="K79" s="10">
        <v>46038</v>
      </c>
      <c r="L79" s="10">
        <v>46096</v>
      </c>
      <c r="M79" s="11">
        <v>9000000</v>
      </c>
      <c r="N79" s="12">
        <v>0</v>
      </c>
      <c r="O79" s="7">
        <v>9000000</v>
      </c>
      <c r="P79" s="5">
        <v>0</v>
      </c>
      <c r="Q79">
        <v>60</v>
      </c>
      <c r="S79" s="15">
        <v>46096</v>
      </c>
      <c r="T79" s="5" t="s">
        <v>34</v>
      </c>
      <c r="U79" s="9" t="s">
        <v>302</v>
      </c>
      <c r="V79" s="18">
        <v>0</v>
      </c>
      <c r="W79" s="18">
        <v>9000000</v>
      </c>
      <c r="X79" s="18">
        <v>6750000</v>
      </c>
      <c r="Y79" s="18">
        <f t="shared" si="3"/>
        <v>2250000</v>
      </c>
      <c r="Z79" s="19">
        <f t="shared" si="4"/>
        <v>0.75</v>
      </c>
      <c r="AA79" s="19">
        <f t="shared" si="5"/>
        <v>0.75</v>
      </c>
      <c r="AB79" s="20" t="s">
        <v>36</v>
      </c>
      <c r="AC79" s="9" t="s">
        <v>302</v>
      </c>
    </row>
    <row r="80" spans="1:29" ht="101.45" thickBot="1">
      <c r="A80" s="4">
        <v>77</v>
      </c>
      <c r="B80" s="5">
        <v>2026</v>
      </c>
      <c r="C80" s="13" t="s">
        <v>303</v>
      </c>
      <c r="D80" s="5">
        <v>52989177</v>
      </c>
      <c r="E80" s="5" t="s">
        <v>304</v>
      </c>
      <c r="F80" s="5" t="s">
        <v>32</v>
      </c>
      <c r="G80" s="5" t="s">
        <v>32</v>
      </c>
      <c r="H80" s="5" t="s">
        <v>165</v>
      </c>
      <c r="I80" s="6">
        <v>46034</v>
      </c>
      <c r="J80" s="5">
        <v>240</v>
      </c>
      <c r="K80" s="6">
        <v>46038</v>
      </c>
      <c r="L80" s="6">
        <v>46280</v>
      </c>
      <c r="M80" s="11">
        <v>30400000</v>
      </c>
      <c r="N80" s="12">
        <v>0</v>
      </c>
      <c r="O80" s="7">
        <v>30400000</v>
      </c>
      <c r="P80" s="5">
        <v>0</v>
      </c>
      <c r="Q80">
        <v>240</v>
      </c>
      <c r="S80" s="15">
        <v>46280</v>
      </c>
      <c r="T80" s="5" t="s">
        <v>34</v>
      </c>
      <c r="U80" s="9" t="s">
        <v>305</v>
      </c>
      <c r="V80" s="18">
        <v>0</v>
      </c>
      <c r="W80" s="18">
        <v>30400000</v>
      </c>
      <c r="X80" s="18">
        <v>13300000</v>
      </c>
      <c r="Y80" s="18">
        <f t="shared" si="3"/>
        <v>17100000</v>
      </c>
      <c r="Z80" s="19">
        <f t="shared" si="4"/>
        <v>0.4375</v>
      </c>
      <c r="AA80" s="19">
        <f t="shared" si="5"/>
        <v>0.4375</v>
      </c>
      <c r="AB80" s="20" t="s">
        <v>36</v>
      </c>
      <c r="AC80" s="9" t="s">
        <v>305</v>
      </c>
    </row>
    <row r="81" spans="1:29" ht="72.599999999999994" thickBot="1">
      <c r="A81" s="4">
        <v>78</v>
      </c>
      <c r="B81" s="5">
        <v>2026</v>
      </c>
      <c r="C81" s="13" t="s">
        <v>306</v>
      </c>
      <c r="D81" s="5">
        <v>1026583275</v>
      </c>
      <c r="E81" s="5" t="s">
        <v>307</v>
      </c>
      <c r="F81" s="5" t="s">
        <v>32</v>
      </c>
      <c r="G81" s="5" t="s">
        <v>32</v>
      </c>
      <c r="H81" s="5" t="s">
        <v>155</v>
      </c>
      <c r="I81" s="6">
        <v>46034</v>
      </c>
      <c r="J81" s="5">
        <v>210</v>
      </c>
      <c r="K81" s="10">
        <v>46038</v>
      </c>
      <c r="L81" s="10">
        <v>46249</v>
      </c>
      <c r="M81" s="11">
        <v>35000000</v>
      </c>
      <c r="N81" s="12">
        <v>0</v>
      </c>
      <c r="O81" s="7">
        <v>35000000</v>
      </c>
      <c r="P81" s="5">
        <v>0</v>
      </c>
      <c r="Q81">
        <v>210</v>
      </c>
      <c r="S81" s="15">
        <v>46249</v>
      </c>
      <c r="T81" s="5" t="s">
        <v>34</v>
      </c>
      <c r="U81" s="9" t="s">
        <v>308</v>
      </c>
      <c r="V81" s="18">
        <v>0</v>
      </c>
      <c r="W81" s="18">
        <v>35000000</v>
      </c>
      <c r="X81" s="18">
        <v>22666667</v>
      </c>
      <c r="Y81" s="18">
        <f t="shared" si="3"/>
        <v>12333333</v>
      </c>
      <c r="Z81" s="19">
        <f t="shared" si="4"/>
        <v>0.64761905714285717</v>
      </c>
      <c r="AA81" s="19">
        <f t="shared" si="5"/>
        <v>0.64761905714285717</v>
      </c>
      <c r="AB81" s="20" t="s">
        <v>36</v>
      </c>
      <c r="AC81" s="9" t="s">
        <v>308</v>
      </c>
    </row>
    <row r="82" spans="1:29" ht="101.45" thickBot="1">
      <c r="A82" s="4">
        <v>79</v>
      </c>
      <c r="B82" s="5">
        <v>2026</v>
      </c>
      <c r="C82" s="13" t="s">
        <v>309</v>
      </c>
      <c r="D82" s="5">
        <v>1022935825</v>
      </c>
      <c r="E82" s="5" t="s">
        <v>310</v>
      </c>
      <c r="F82" s="5" t="s">
        <v>32</v>
      </c>
      <c r="G82" s="5" t="s">
        <v>32</v>
      </c>
      <c r="H82" s="5" t="s">
        <v>165</v>
      </c>
      <c r="I82" s="6">
        <v>46035</v>
      </c>
      <c r="J82" s="5">
        <v>180</v>
      </c>
      <c r="K82" s="6">
        <v>46041</v>
      </c>
      <c r="L82" s="6">
        <v>46221</v>
      </c>
      <c r="M82" s="11">
        <v>22800000</v>
      </c>
      <c r="N82" s="12">
        <v>0</v>
      </c>
      <c r="O82" s="7">
        <v>22800000</v>
      </c>
      <c r="P82" s="5">
        <v>0</v>
      </c>
      <c r="Q82">
        <v>180</v>
      </c>
      <c r="S82" s="15">
        <v>46221</v>
      </c>
      <c r="T82" s="5" t="s">
        <v>34</v>
      </c>
      <c r="U82" s="9" t="s">
        <v>311</v>
      </c>
      <c r="V82" s="18">
        <v>0</v>
      </c>
      <c r="W82" s="18">
        <v>22800000</v>
      </c>
      <c r="X82" s="18">
        <v>16720000</v>
      </c>
      <c r="Y82" s="18">
        <f t="shared" si="3"/>
        <v>6080000</v>
      </c>
      <c r="Z82" s="19">
        <f t="shared" si="4"/>
        <v>0.73333333333333328</v>
      </c>
      <c r="AA82" s="19">
        <f t="shared" si="5"/>
        <v>0.73333333333333328</v>
      </c>
      <c r="AB82" s="20" t="s">
        <v>36</v>
      </c>
      <c r="AC82" s="9" t="s">
        <v>311</v>
      </c>
    </row>
    <row r="83" spans="1:29" ht="72.599999999999994" thickBot="1">
      <c r="A83" s="4">
        <v>80</v>
      </c>
      <c r="B83" s="5">
        <v>2026</v>
      </c>
      <c r="C83" s="13" t="s">
        <v>312</v>
      </c>
      <c r="D83" s="5">
        <v>1016016561</v>
      </c>
      <c r="E83" s="5" t="s">
        <v>313</v>
      </c>
      <c r="F83" s="5" t="s">
        <v>32</v>
      </c>
      <c r="G83" s="5" t="s">
        <v>32</v>
      </c>
      <c r="H83" s="5" t="s">
        <v>155</v>
      </c>
      <c r="I83" s="6">
        <v>46034</v>
      </c>
      <c r="J83" s="5">
        <v>210</v>
      </c>
      <c r="K83" s="10">
        <v>46038</v>
      </c>
      <c r="L83" s="10">
        <v>46249</v>
      </c>
      <c r="M83" s="11">
        <v>35000000</v>
      </c>
      <c r="N83" s="12">
        <v>0</v>
      </c>
      <c r="O83" s="7">
        <v>35000000</v>
      </c>
      <c r="P83" s="5">
        <v>0</v>
      </c>
      <c r="Q83">
        <v>210</v>
      </c>
      <c r="S83" s="15">
        <v>46249</v>
      </c>
      <c r="T83" s="5" t="s">
        <v>34</v>
      </c>
      <c r="U83" s="9" t="s">
        <v>314</v>
      </c>
      <c r="V83" s="18">
        <v>0</v>
      </c>
      <c r="W83" s="18">
        <v>35000000</v>
      </c>
      <c r="X83" s="18">
        <v>22500000</v>
      </c>
      <c r="Y83" s="18">
        <f t="shared" si="3"/>
        <v>12500000</v>
      </c>
      <c r="Z83" s="19">
        <f t="shared" si="4"/>
        <v>0.6428571428571429</v>
      </c>
      <c r="AA83" s="19">
        <f t="shared" si="5"/>
        <v>0.6428571428571429</v>
      </c>
      <c r="AB83" s="20" t="s">
        <v>36</v>
      </c>
      <c r="AC83" s="9" t="s">
        <v>314</v>
      </c>
    </row>
    <row r="84" spans="1:29" ht="87" thickBot="1">
      <c r="A84" s="4">
        <v>81</v>
      </c>
      <c r="B84" s="5">
        <v>2026</v>
      </c>
      <c r="C84" s="13" t="s">
        <v>315</v>
      </c>
      <c r="D84" s="5">
        <v>1032389065</v>
      </c>
      <c r="E84" s="5" t="s">
        <v>316</v>
      </c>
      <c r="F84" s="5" t="s">
        <v>32</v>
      </c>
      <c r="G84" s="5" t="s">
        <v>32</v>
      </c>
      <c r="H84" s="5" t="s">
        <v>148</v>
      </c>
      <c r="I84" s="6">
        <v>46034</v>
      </c>
      <c r="J84" s="5">
        <v>180</v>
      </c>
      <c r="K84" s="6">
        <v>46038</v>
      </c>
      <c r="L84" s="6">
        <v>46218</v>
      </c>
      <c r="M84" s="11">
        <v>27000000</v>
      </c>
      <c r="N84" s="12">
        <v>0</v>
      </c>
      <c r="O84" s="7">
        <v>27000000</v>
      </c>
      <c r="P84" s="5">
        <v>0</v>
      </c>
      <c r="Q84">
        <v>180</v>
      </c>
      <c r="S84" s="15">
        <v>46218</v>
      </c>
      <c r="T84" s="5" t="s">
        <v>34</v>
      </c>
      <c r="U84" s="9" t="s">
        <v>317</v>
      </c>
      <c r="V84" s="18">
        <v>0</v>
      </c>
      <c r="W84" s="18">
        <v>27000000</v>
      </c>
      <c r="X84" s="18">
        <v>15750000</v>
      </c>
      <c r="Y84" s="18">
        <f t="shared" si="3"/>
        <v>11250000</v>
      </c>
      <c r="Z84" s="19">
        <f t="shared" si="4"/>
        <v>0.58333333333333337</v>
      </c>
      <c r="AA84" s="19">
        <f t="shared" si="5"/>
        <v>0.58333333333333337</v>
      </c>
      <c r="AB84" s="20" t="s">
        <v>36</v>
      </c>
      <c r="AC84" s="9" t="s">
        <v>317</v>
      </c>
    </row>
    <row r="85" spans="1:29" ht="87" thickBot="1">
      <c r="A85" s="4">
        <v>82</v>
      </c>
      <c r="B85" s="5">
        <v>2026</v>
      </c>
      <c r="C85" s="13" t="s">
        <v>318</v>
      </c>
      <c r="D85" s="5">
        <v>1030616848</v>
      </c>
      <c r="E85" s="5" t="s">
        <v>319</v>
      </c>
      <c r="F85" s="5" t="s">
        <v>32</v>
      </c>
      <c r="G85" s="5" t="s">
        <v>32</v>
      </c>
      <c r="H85" s="5" t="s">
        <v>148</v>
      </c>
      <c r="I85" s="6">
        <v>46035</v>
      </c>
      <c r="J85" s="5">
        <v>210</v>
      </c>
      <c r="K85" s="10">
        <v>46038</v>
      </c>
      <c r="L85" s="10">
        <v>46249</v>
      </c>
      <c r="M85" s="11">
        <v>31500000</v>
      </c>
      <c r="N85" s="12">
        <v>0</v>
      </c>
      <c r="O85" s="7">
        <v>31500000</v>
      </c>
      <c r="P85" s="5">
        <v>0</v>
      </c>
      <c r="Q85">
        <v>210</v>
      </c>
      <c r="S85" s="15">
        <v>46249</v>
      </c>
      <c r="T85" s="5" t="s">
        <v>34</v>
      </c>
      <c r="U85" s="9" t="s">
        <v>320</v>
      </c>
      <c r="V85" s="18">
        <v>0</v>
      </c>
      <c r="W85" s="18">
        <v>31500000</v>
      </c>
      <c r="X85" s="18">
        <v>20250000</v>
      </c>
      <c r="Y85" s="18">
        <f t="shared" si="3"/>
        <v>11250000</v>
      </c>
      <c r="Z85" s="19">
        <f t="shared" si="4"/>
        <v>0.6428571428571429</v>
      </c>
      <c r="AA85" s="19">
        <f t="shared" si="5"/>
        <v>0.6428571428571429</v>
      </c>
      <c r="AB85" s="20" t="s">
        <v>36</v>
      </c>
      <c r="AC85" s="9" t="s">
        <v>320</v>
      </c>
    </row>
    <row r="86" spans="1:29" ht="101.45" thickBot="1">
      <c r="A86" s="4">
        <v>83</v>
      </c>
      <c r="B86" s="5">
        <v>2026</v>
      </c>
      <c r="C86" s="13" t="s">
        <v>321</v>
      </c>
      <c r="D86" s="5">
        <v>79967577</v>
      </c>
      <c r="E86" s="5" t="s">
        <v>322</v>
      </c>
      <c r="F86" s="5" t="s">
        <v>32</v>
      </c>
      <c r="G86" s="5" t="s">
        <v>32</v>
      </c>
      <c r="H86" s="5" t="s">
        <v>165</v>
      </c>
      <c r="I86" s="6">
        <v>46035</v>
      </c>
      <c r="J86" s="5">
        <v>210</v>
      </c>
      <c r="K86" s="6">
        <v>46038</v>
      </c>
      <c r="L86" s="6">
        <v>46249</v>
      </c>
      <c r="M86" s="11">
        <v>26600000</v>
      </c>
      <c r="N86" s="12">
        <v>0</v>
      </c>
      <c r="O86" s="7">
        <v>26600000</v>
      </c>
      <c r="P86" s="5">
        <v>0</v>
      </c>
      <c r="Q86">
        <v>210</v>
      </c>
      <c r="S86" s="15">
        <v>46249</v>
      </c>
      <c r="T86" s="5" t="s">
        <v>34</v>
      </c>
      <c r="U86" s="9" t="s">
        <v>323</v>
      </c>
      <c r="V86" s="18">
        <v>0</v>
      </c>
      <c r="W86" s="18">
        <v>26600000</v>
      </c>
      <c r="X86" s="18">
        <v>17100000</v>
      </c>
      <c r="Y86" s="18">
        <f t="shared" si="3"/>
        <v>9500000</v>
      </c>
      <c r="Z86" s="19">
        <f t="shared" si="4"/>
        <v>0.6428571428571429</v>
      </c>
      <c r="AA86" s="19">
        <f t="shared" si="5"/>
        <v>0.6428571428571429</v>
      </c>
      <c r="AB86" s="20" t="s">
        <v>36</v>
      </c>
      <c r="AC86" s="9" t="s">
        <v>323</v>
      </c>
    </row>
    <row r="87" spans="1:29" ht="87" thickBot="1">
      <c r="A87" s="4">
        <v>84</v>
      </c>
      <c r="B87" s="5">
        <v>2026</v>
      </c>
      <c r="C87" s="13" t="s">
        <v>324</v>
      </c>
      <c r="D87" s="5">
        <v>1024471509</v>
      </c>
      <c r="E87" s="5" t="s">
        <v>325</v>
      </c>
      <c r="F87" s="5" t="s">
        <v>32</v>
      </c>
      <c r="G87" s="5" t="s">
        <v>32</v>
      </c>
      <c r="H87" s="5" t="s">
        <v>326</v>
      </c>
      <c r="I87" s="6">
        <v>46033</v>
      </c>
      <c r="J87" s="5">
        <v>300</v>
      </c>
      <c r="K87" s="10">
        <v>46036</v>
      </c>
      <c r="L87" s="10">
        <v>46339</v>
      </c>
      <c r="M87" s="11">
        <v>60000000</v>
      </c>
      <c r="N87" s="12">
        <v>0</v>
      </c>
      <c r="O87" s="7">
        <v>60000000</v>
      </c>
      <c r="P87" s="5">
        <v>0</v>
      </c>
      <c r="Q87">
        <v>300</v>
      </c>
      <c r="S87" s="15">
        <v>46339</v>
      </c>
      <c r="T87" s="5" t="s">
        <v>34</v>
      </c>
      <c r="U87" s="9" t="s">
        <v>327</v>
      </c>
      <c r="V87" s="18">
        <v>0</v>
      </c>
      <c r="W87" s="18">
        <v>60000000</v>
      </c>
      <c r="X87" s="18">
        <v>27400000</v>
      </c>
      <c r="Y87" s="18">
        <f t="shared" si="3"/>
        <v>32600000</v>
      </c>
      <c r="Z87" s="19">
        <f t="shared" si="4"/>
        <v>0.45666666666666667</v>
      </c>
      <c r="AA87" s="19">
        <f t="shared" si="5"/>
        <v>0.45666666666666667</v>
      </c>
      <c r="AB87" s="20" t="s">
        <v>36</v>
      </c>
      <c r="AC87" s="9" t="s">
        <v>327</v>
      </c>
    </row>
    <row r="88" spans="1:29" ht="101.45" thickBot="1">
      <c r="A88" s="4">
        <v>85</v>
      </c>
      <c r="B88" s="5">
        <v>2026</v>
      </c>
      <c r="C88" s="13" t="s">
        <v>328</v>
      </c>
      <c r="D88" s="5">
        <v>79311568</v>
      </c>
      <c r="E88" s="5" t="s">
        <v>329</v>
      </c>
      <c r="F88" s="5" t="s">
        <v>32</v>
      </c>
      <c r="G88" s="5" t="s">
        <v>32</v>
      </c>
      <c r="H88" s="5" t="s">
        <v>192</v>
      </c>
      <c r="I88" s="6">
        <v>46036</v>
      </c>
      <c r="J88" s="5">
        <v>180</v>
      </c>
      <c r="K88" s="6">
        <v>46041</v>
      </c>
      <c r="L88" s="6">
        <v>46221</v>
      </c>
      <c r="M88" s="11">
        <v>36000000</v>
      </c>
      <c r="N88" s="12">
        <v>0</v>
      </c>
      <c r="O88" s="7">
        <v>36000000</v>
      </c>
      <c r="P88" s="5">
        <v>0</v>
      </c>
      <c r="Q88">
        <v>180</v>
      </c>
      <c r="S88" s="15">
        <v>46221</v>
      </c>
      <c r="T88" s="5" t="s">
        <v>34</v>
      </c>
      <c r="U88" s="9" t="s">
        <v>330</v>
      </c>
      <c r="V88" s="18">
        <v>0</v>
      </c>
      <c r="W88" s="18">
        <v>36000000</v>
      </c>
      <c r="X88" s="18">
        <v>20400000</v>
      </c>
      <c r="Y88" s="18">
        <f t="shared" si="3"/>
        <v>15600000</v>
      </c>
      <c r="Z88" s="19">
        <f t="shared" si="4"/>
        <v>0.56666666666666665</v>
      </c>
      <c r="AA88" s="19">
        <f t="shared" si="5"/>
        <v>0.56666666666666665</v>
      </c>
      <c r="AB88" s="20" t="s">
        <v>36</v>
      </c>
      <c r="AC88" s="9" t="s">
        <v>330</v>
      </c>
    </row>
    <row r="89" spans="1:29" ht="101.45" thickBot="1">
      <c r="A89" s="4">
        <v>86</v>
      </c>
      <c r="B89" s="5">
        <v>2026</v>
      </c>
      <c r="C89" s="13" t="s">
        <v>331</v>
      </c>
      <c r="D89" s="5">
        <v>1052388026</v>
      </c>
      <c r="E89" s="5" t="s">
        <v>332</v>
      </c>
      <c r="F89" s="5" t="s">
        <v>32</v>
      </c>
      <c r="G89" s="5" t="s">
        <v>32</v>
      </c>
      <c r="H89" s="5" t="s">
        <v>165</v>
      </c>
      <c r="I89" s="6">
        <v>46034</v>
      </c>
      <c r="J89" s="5">
        <v>180</v>
      </c>
      <c r="K89" s="10">
        <v>46038</v>
      </c>
      <c r="L89" s="10">
        <v>46218</v>
      </c>
      <c r="M89" s="11">
        <v>22800000</v>
      </c>
      <c r="N89" s="12">
        <v>0</v>
      </c>
      <c r="O89" s="7">
        <v>22800000</v>
      </c>
      <c r="P89" s="5">
        <v>0</v>
      </c>
      <c r="Q89">
        <v>180</v>
      </c>
      <c r="S89" s="15">
        <v>46218</v>
      </c>
      <c r="T89" s="5" t="s">
        <v>34</v>
      </c>
      <c r="U89" s="9" t="s">
        <v>333</v>
      </c>
      <c r="V89" s="18">
        <v>0</v>
      </c>
      <c r="W89" s="18">
        <v>22800000</v>
      </c>
      <c r="X89" s="18">
        <v>17100000</v>
      </c>
      <c r="Y89" s="18">
        <f t="shared" si="3"/>
        <v>5700000</v>
      </c>
      <c r="Z89" s="19">
        <f t="shared" si="4"/>
        <v>0.75</v>
      </c>
      <c r="AA89" s="19">
        <f t="shared" si="5"/>
        <v>0.75</v>
      </c>
      <c r="AB89" s="20" t="s">
        <v>36</v>
      </c>
      <c r="AC89" s="9" t="s">
        <v>333</v>
      </c>
    </row>
    <row r="90" spans="1:29" ht="87" thickBot="1">
      <c r="A90" s="4">
        <v>87</v>
      </c>
      <c r="B90" s="5">
        <v>2026</v>
      </c>
      <c r="C90" s="13" t="s">
        <v>334</v>
      </c>
      <c r="D90" s="5">
        <v>1000988166</v>
      </c>
      <c r="E90" s="5" t="s">
        <v>335</v>
      </c>
      <c r="F90" s="5" t="s">
        <v>32</v>
      </c>
      <c r="G90" s="5" t="s">
        <v>32</v>
      </c>
      <c r="H90" s="5" t="s">
        <v>148</v>
      </c>
      <c r="I90" s="6">
        <v>46035</v>
      </c>
      <c r="J90" s="5">
        <v>180</v>
      </c>
      <c r="K90" s="6">
        <v>46038</v>
      </c>
      <c r="L90" s="6">
        <v>46218</v>
      </c>
      <c r="M90" s="11">
        <v>27000000</v>
      </c>
      <c r="N90" s="12">
        <v>0</v>
      </c>
      <c r="O90" s="7">
        <v>27000000</v>
      </c>
      <c r="P90" s="5">
        <v>0</v>
      </c>
      <c r="Q90">
        <v>180</v>
      </c>
      <c r="S90" s="15">
        <v>46218</v>
      </c>
      <c r="T90" s="5" t="s">
        <v>34</v>
      </c>
      <c r="U90" s="9" t="s">
        <v>336</v>
      </c>
      <c r="V90" s="18">
        <v>0</v>
      </c>
      <c r="W90" s="18">
        <v>27000000</v>
      </c>
      <c r="X90" s="18">
        <v>11250000</v>
      </c>
      <c r="Y90" s="18">
        <f t="shared" si="3"/>
        <v>15750000</v>
      </c>
      <c r="Z90" s="19">
        <f t="shared" si="4"/>
        <v>0.41666666666666669</v>
      </c>
      <c r="AA90" s="19">
        <f t="shared" si="5"/>
        <v>0.41666666666666669</v>
      </c>
      <c r="AB90" s="20" t="s">
        <v>36</v>
      </c>
      <c r="AC90" s="9" t="s">
        <v>336</v>
      </c>
    </row>
    <row r="91" spans="1:29" ht="101.45" thickBot="1">
      <c r="A91" s="4">
        <v>88</v>
      </c>
      <c r="B91" s="5">
        <v>2026</v>
      </c>
      <c r="C91" s="13" t="s">
        <v>337</v>
      </c>
      <c r="D91" s="5">
        <v>1012407809</v>
      </c>
      <c r="E91" s="5" t="s">
        <v>338</v>
      </c>
      <c r="F91" s="5" t="s">
        <v>32</v>
      </c>
      <c r="G91" s="5" t="s">
        <v>32</v>
      </c>
      <c r="H91" s="5" t="s">
        <v>165</v>
      </c>
      <c r="I91" s="6">
        <v>46033</v>
      </c>
      <c r="J91" s="5">
        <v>180</v>
      </c>
      <c r="K91" s="10">
        <v>46036</v>
      </c>
      <c r="L91" s="10">
        <v>46216</v>
      </c>
      <c r="M91" s="11">
        <v>22800000</v>
      </c>
      <c r="N91" s="12">
        <v>0</v>
      </c>
      <c r="O91" s="7">
        <v>22800000</v>
      </c>
      <c r="P91" s="5">
        <v>0</v>
      </c>
      <c r="Q91">
        <v>180</v>
      </c>
      <c r="S91" s="15">
        <v>46216</v>
      </c>
      <c r="T91" s="5" t="s">
        <v>34</v>
      </c>
      <c r="U91" s="9" t="s">
        <v>339</v>
      </c>
      <c r="V91" s="18">
        <v>0</v>
      </c>
      <c r="W91" s="18">
        <v>22800000</v>
      </c>
      <c r="X91" s="18">
        <v>13553333</v>
      </c>
      <c r="Y91" s="18">
        <f t="shared" si="3"/>
        <v>9246667</v>
      </c>
      <c r="Z91" s="19">
        <f t="shared" si="4"/>
        <v>0.59444442982456136</v>
      </c>
      <c r="AA91" s="19">
        <f t="shared" si="5"/>
        <v>0.59444442982456136</v>
      </c>
      <c r="AB91" s="20" t="s">
        <v>36</v>
      </c>
      <c r="AC91" s="9" t="s">
        <v>339</v>
      </c>
    </row>
    <row r="92" spans="1:29" ht="87" thickBot="1">
      <c r="A92" s="4">
        <v>89</v>
      </c>
      <c r="B92" s="5">
        <v>2026</v>
      </c>
      <c r="C92" s="13" t="s">
        <v>340</v>
      </c>
      <c r="D92" s="5">
        <v>1018450509</v>
      </c>
      <c r="E92" s="5" t="s">
        <v>341</v>
      </c>
      <c r="F92" s="5" t="s">
        <v>32</v>
      </c>
      <c r="G92" s="5" t="s">
        <v>32</v>
      </c>
      <c r="H92" s="5" t="s">
        <v>148</v>
      </c>
      <c r="I92" s="6">
        <v>46036</v>
      </c>
      <c r="J92" s="5">
        <v>180</v>
      </c>
      <c r="K92" s="6">
        <v>46038</v>
      </c>
      <c r="L92" s="6">
        <v>46218</v>
      </c>
      <c r="M92" s="11">
        <v>27000000</v>
      </c>
      <c r="N92" s="12">
        <v>0</v>
      </c>
      <c r="O92" s="7">
        <v>27000000</v>
      </c>
      <c r="P92" s="5">
        <v>0</v>
      </c>
      <c r="Q92">
        <v>180</v>
      </c>
      <c r="S92" s="15">
        <v>46218</v>
      </c>
      <c r="T92" s="5" t="s">
        <v>34</v>
      </c>
      <c r="U92" s="9" t="s">
        <v>342</v>
      </c>
      <c r="V92" s="18">
        <v>0</v>
      </c>
      <c r="W92" s="18">
        <v>27000000</v>
      </c>
      <c r="X92" s="18">
        <v>20250000</v>
      </c>
      <c r="Y92" s="18">
        <f t="shared" si="3"/>
        <v>6750000</v>
      </c>
      <c r="Z92" s="19">
        <f t="shared" si="4"/>
        <v>0.75</v>
      </c>
      <c r="AA92" s="19">
        <f t="shared" si="5"/>
        <v>0.75</v>
      </c>
      <c r="AB92" s="20" t="s">
        <v>36</v>
      </c>
      <c r="AC92" s="9" t="s">
        <v>342</v>
      </c>
    </row>
    <row r="93" spans="1:29" ht="87" thickBot="1">
      <c r="A93" s="4">
        <v>90</v>
      </c>
      <c r="B93" s="5">
        <v>2026</v>
      </c>
      <c r="C93" s="13" t="s">
        <v>343</v>
      </c>
      <c r="D93" s="5">
        <v>1020766238</v>
      </c>
      <c r="E93" s="5" t="s">
        <v>344</v>
      </c>
      <c r="F93" s="5" t="s">
        <v>32</v>
      </c>
      <c r="G93" s="5" t="s">
        <v>32</v>
      </c>
      <c r="H93" s="5" t="s">
        <v>148</v>
      </c>
      <c r="I93" s="6">
        <v>46035</v>
      </c>
      <c r="J93" s="5">
        <v>180</v>
      </c>
      <c r="K93" s="10">
        <v>46038</v>
      </c>
      <c r="L93" s="10">
        <v>46218</v>
      </c>
      <c r="M93" s="11">
        <v>27000000</v>
      </c>
      <c r="N93" s="12">
        <v>0</v>
      </c>
      <c r="O93" s="7">
        <v>27000000</v>
      </c>
      <c r="P93" s="5">
        <v>0</v>
      </c>
      <c r="Q93">
        <v>180</v>
      </c>
      <c r="S93" s="15">
        <v>46218</v>
      </c>
      <c r="T93" s="5" t="s">
        <v>34</v>
      </c>
      <c r="U93" s="9" t="s">
        <v>345</v>
      </c>
      <c r="V93" s="18">
        <v>0</v>
      </c>
      <c r="W93" s="18">
        <v>27000000</v>
      </c>
      <c r="X93" s="18">
        <v>20250000</v>
      </c>
      <c r="Y93" s="18">
        <f t="shared" si="3"/>
        <v>6750000</v>
      </c>
      <c r="Z93" s="19">
        <f t="shared" si="4"/>
        <v>0.75</v>
      </c>
      <c r="AA93" s="19">
        <f t="shared" si="5"/>
        <v>0.75</v>
      </c>
      <c r="AB93" s="20" t="s">
        <v>36</v>
      </c>
      <c r="AC93" s="9" t="s">
        <v>345</v>
      </c>
    </row>
    <row r="94" spans="1:29" ht="87" thickBot="1">
      <c r="A94" s="4">
        <v>91</v>
      </c>
      <c r="B94" s="5">
        <v>2026</v>
      </c>
      <c r="C94" s="13" t="s">
        <v>346</v>
      </c>
      <c r="D94" s="5">
        <v>52797261</v>
      </c>
      <c r="E94" s="5" t="s">
        <v>347</v>
      </c>
      <c r="F94" s="5" t="s">
        <v>32</v>
      </c>
      <c r="G94" s="5" t="s">
        <v>32</v>
      </c>
      <c r="H94" s="5" t="s">
        <v>148</v>
      </c>
      <c r="I94" s="6">
        <v>46034</v>
      </c>
      <c r="J94" s="5">
        <v>180</v>
      </c>
      <c r="K94" s="6">
        <v>46041</v>
      </c>
      <c r="L94" s="6">
        <v>46221</v>
      </c>
      <c r="M94" s="11">
        <v>27000000</v>
      </c>
      <c r="N94" s="12">
        <v>0</v>
      </c>
      <c r="O94" s="7">
        <v>27000000</v>
      </c>
      <c r="P94" s="5">
        <v>0</v>
      </c>
      <c r="Q94">
        <v>180</v>
      </c>
      <c r="S94" s="15">
        <v>46221</v>
      </c>
      <c r="T94" s="5" t="s">
        <v>34</v>
      </c>
      <c r="U94" s="9" t="s">
        <v>348</v>
      </c>
      <c r="V94" s="18">
        <v>0</v>
      </c>
      <c r="W94" s="18">
        <v>27000000</v>
      </c>
      <c r="X94" s="18">
        <v>19800000</v>
      </c>
      <c r="Y94" s="18">
        <f t="shared" si="3"/>
        <v>7200000</v>
      </c>
      <c r="Z94" s="19">
        <f t="shared" si="4"/>
        <v>0.73333333333333328</v>
      </c>
      <c r="AA94" s="19">
        <f t="shared" si="5"/>
        <v>0.73333333333333328</v>
      </c>
      <c r="AB94" s="20" t="s">
        <v>36</v>
      </c>
      <c r="AC94" s="9" t="s">
        <v>348</v>
      </c>
    </row>
    <row r="95" spans="1:29" ht="58.15" thickBot="1">
      <c r="A95" s="4">
        <v>92</v>
      </c>
      <c r="B95" s="5">
        <v>2026</v>
      </c>
      <c r="C95" s="13" t="s">
        <v>349</v>
      </c>
      <c r="D95" s="5">
        <v>1020803861</v>
      </c>
      <c r="E95" s="5" t="s">
        <v>350</v>
      </c>
      <c r="F95" s="5" t="s">
        <v>32</v>
      </c>
      <c r="G95" s="5" t="s">
        <v>32</v>
      </c>
      <c r="H95" s="5" t="s">
        <v>351</v>
      </c>
      <c r="I95" s="6">
        <v>46033</v>
      </c>
      <c r="J95" s="5">
        <v>270</v>
      </c>
      <c r="K95" s="10">
        <v>46038</v>
      </c>
      <c r="L95" s="10">
        <v>46310</v>
      </c>
      <c r="M95" s="11">
        <v>45000000</v>
      </c>
      <c r="N95" s="12">
        <v>0</v>
      </c>
      <c r="O95" s="7">
        <v>45000000</v>
      </c>
      <c r="P95" s="5">
        <v>0</v>
      </c>
      <c r="Q95">
        <v>270</v>
      </c>
      <c r="S95" s="15">
        <v>46310</v>
      </c>
      <c r="T95" s="5" t="s">
        <v>34</v>
      </c>
      <c r="U95" s="9" t="s">
        <v>352</v>
      </c>
      <c r="V95" s="18">
        <v>0</v>
      </c>
      <c r="W95" s="18">
        <v>45000000</v>
      </c>
      <c r="X95" s="18">
        <v>22500000</v>
      </c>
      <c r="Y95" s="18">
        <f t="shared" si="3"/>
        <v>22500000</v>
      </c>
      <c r="Z95" s="19">
        <f t="shared" si="4"/>
        <v>0.5</v>
      </c>
      <c r="AA95" s="19">
        <f t="shared" si="5"/>
        <v>0.5</v>
      </c>
      <c r="AB95" s="20" t="s">
        <v>36</v>
      </c>
      <c r="AC95" s="9" t="s">
        <v>352</v>
      </c>
    </row>
    <row r="96" spans="1:29" ht="72.599999999999994" thickBot="1">
      <c r="A96" s="4">
        <v>93</v>
      </c>
      <c r="B96" s="5">
        <v>2026</v>
      </c>
      <c r="C96" s="13" t="s">
        <v>353</v>
      </c>
      <c r="D96" s="5">
        <v>80311215</v>
      </c>
      <c r="E96" s="5" t="s">
        <v>354</v>
      </c>
      <c r="F96" s="5" t="s">
        <v>32</v>
      </c>
      <c r="G96" s="5" t="s">
        <v>32</v>
      </c>
      <c r="H96" s="5" t="s">
        <v>355</v>
      </c>
      <c r="I96" s="6">
        <v>46032</v>
      </c>
      <c r="J96" s="5">
        <v>360</v>
      </c>
      <c r="K96" s="6">
        <v>46041</v>
      </c>
      <c r="L96" s="6">
        <v>46405</v>
      </c>
      <c r="M96" s="11">
        <v>47880000</v>
      </c>
      <c r="N96" s="12">
        <v>0</v>
      </c>
      <c r="O96" s="7">
        <v>47880000</v>
      </c>
      <c r="P96" s="5">
        <v>0</v>
      </c>
      <c r="Q96">
        <v>360</v>
      </c>
      <c r="S96" s="15">
        <v>46405</v>
      </c>
      <c r="T96" s="5" t="s">
        <v>34</v>
      </c>
      <c r="U96" s="9" t="s">
        <v>356</v>
      </c>
      <c r="V96" s="18">
        <v>0</v>
      </c>
      <c r="W96" s="18">
        <v>47880000</v>
      </c>
      <c r="X96" s="18">
        <v>13566000</v>
      </c>
      <c r="Y96" s="18">
        <f t="shared" si="3"/>
        <v>34314000</v>
      </c>
      <c r="Z96" s="19">
        <f t="shared" si="4"/>
        <v>0.28333333333333333</v>
      </c>
      <c r="AA96" s="19">
        <f t="shared" si="5"/>
        <v>0.28333333333333333</v>
      </c>
      <c r="AB96" s="20" t="s">
        <v>36</v>
      </c>
      <c r="AC96" s="9" t="s">
        <v>356</v>
      </c>
    </row>
    <row r="97" spans="1:29" ht="87" thickBot="1">
      <c r="A97" s="4">
        <v>94</v>
      </c>
      <c r="B97" s="5">
        <v>2026</v>
      </c>
      <c r="C97" s="13" t="s">
        <v>357</v>
      </c>
      <c r="D97" s="5">
        <v>1085096159</v>
      </c>
      <c r="E97" s="5" t="s">
        <v>358</v>
      </c>
      <c r="F97" s="5" t="s">
        <v>32</v>
      </c>
      <c r="G97" s="5" t="s">
        <v>32</v>
      </c>
      <c r="H97" s="5" t="s">
        <v>359</v>
      </c>
      <c r="I97" s="6">
        <v>46042</v>
      </c>
      <c r="J97" s="5">
        <v>180</v>
      </c>
      <c r="K97" s="10">
        <v>46049</v>
      </c>
      <c r="L97" s="10">
        <v>46229</v>
      </c>
      <c r="M97" s="11">
        <v>19800000</v>
      </c>
      <c r="N97" s="12">
        <v>0</v>
      </c>
      <c r="O97" s="7">
        <v>19800000</v>
      </c>
      <c r="P97" s="5">
        <v>0</v>
      </c>
      <c r="Q97">
        <v>180</v>
      </c>
      <c r="S97" s="15">
        <v>46229</v>
      </c>
      <c r="T97" s="5" t="s">
        <v>34</v>
      </c>
      <c r="U97" s="9" t="s">
        <v>360</v>
      </c>
      <c r="V97" s="18">
        <v>0</v>
      </c>
      <c r="W97" s="18">
        <v>19800000</v>
      </c>
      <c r="X97" s="18">
        <v>13640000</v>
      </c>
      <c r="Y97" s="18">
        <f t="shared" si="3"/>
        <v>6160000</v>
      </c>
      <c r="Z97" s="19">
        <f t="shared" si="4"/>
        <v>0.68888888888888888</v>
      </c>
      <c r="AA97" s="19">
        <f t="shared" si="5"/>
        <v>0.68888888888888888</v>
      </c>
      <c r="AB97" s="20" t="s">
        <v>36</v>
      </c>
      <c r="AC97" s="9" t="s">
        <v>360</v>
      </c>
    </row>
    <row r="98" spans="1:29" ht="72.599999999999994" thickBot="1">
      <c r="A98" s="4">
        <v>95</v>
      </c>
      <c r="B98" s="5">
        <v>2026</v>
      </c>
      <c r="C98" s="13" t="s">
        <v>361</v>
      </c>
      <c r="D98" s="5">
        <v>1069737330</v>
      </c>
      <c r="E98" s="5" t="s">
        <v>362</v>
      </c>
      <c r="F98" s="5" t="s">
        <v>32</v>
      </c>
      <c r="G98" s="5" t="s">
        <v>32</v>
      </c>
      <c r="H98" s="5" t="s">
        <v>363</v>
      </c>
      <c r="I98" s="6">
        <v>46032</v>
      </c>
      <c r="J98" s="5">
        <v>210</v>
      </c>
      <c r="K98" s="6">
        <v>46041</v>
      </c>
      <c r="L98" s="6">
        <v>46252</v>
      </c>
      <c r="M98" s="11">
        <v>49000000</v>
      </c>
      <c r="N98" s="12">
        <v>0</v>
      </c>
      <c r="O98" s="7">
        <v>49000000</v>
      </c>
      <c r="P98" s="5">
        <v>0</v>
      </c>
      <c r="Q98">
        <v>210</v>
      </c>
      <c r="S98" s="15">
        <v>46252</v>
      </c>
      <c r="T98" s="5" t="s">
        <v>34</v>
      </c>
      <c r="U98" s="9" t="s">
        <v>364</v>
      </c>
      <c r="V98" s="18">
        <v>0</v>
      </c>
      <c r="W98" s="18">
        <v>49000000</v>
      </c>
      <c r="X98" s="18">
        <v>23800000</v>
      </c>
      <c r="Y98" s="18">
        <f t="shared" si="3"/>
        <v>25200000</v>
      </c>
      <c r="Z98" s="19">
        <f t="shared" si="4"/>
        <v>0.48571428571428571</v>
      </c>
      <c r="AA98" s="19">
        <f t="shared" si="5"/>
        <v>0.48571428571428571</v>
      </c>
      <c r="AB98" s="20" t="s">
        <v>36</v>
      </c>
      <c r="AC98" s="9" t="s">
        <v>364</v>
      </c>
    </row>
    <row r="99" spans="1:29" ht="58.15" thickBot="1">
      <c r="A99" s="4">
        <v>96</v>
      </c>
      <c r="B99" s="5">
        <v>2026</v>
      </c>
      <c r="C99" s="13" t="s">
        <v>365</v>
      </c>
      <c r="D99" s="5">
        <v>1057547105</v>
      </c>
      <c r="E99" s="5" t="s">
        <v>366</v>
      </c>
      <c r="F99" s="5" t="s">
        <v>32</v>
      </c>
      <c r="G99" s="5" t="s">
        <v>32</v>
      </c>
      <c r="H99" s="5" t="s">
        <v>367</v>
      </c>
      <c r="I99" s="6">
        <v>46033</v>
      </c>
      <c r="J99" s="5">
        <v>330</v>
      </c>
      <c r="K99" s="10">
        <v>46038</v>
      </c>
      <c r="L99" s="10">
        <v>46371</v>
      </c>
      <c r="M99" s="11">
        <v>64900000</v>
      </c>
      <c r="N99" s="12">
        <v>0</v>
      </c>
      <c r="O99" s="7">
        <v>64900000</v>
      </c>
      <c r="P99" s="5">
        <v>0</v>
      </c>
      <c r="Q99">
        <v>330</v>
      </c>
      <c r="S99" s="15">
        <v>46371</v>
      </c>
      <c r="T99" s="5" t="s">
        <v>34</v>
      </c>
      <c r="U99" s="9" t="s">
        <v>368</v>
      </c>
      <c r="V99" s="18">
        <v>0</v>
      </c>
      <c r="W99" s="18">
        <v>64900000</v>
      </c>
      <c r="X99" s="18">
        <v>26550000</v>
      </c>
      <c r="Y99" s="18">
        <f t="shared" si="3"/>
        <v>38350000</v>
      </c>
      <c r="Z99" s="19">
        <f t="shared" si="4"/>
        <v>0.40909090909090912</v>
      </c>
      <c r="AA99" s="19">
        <f t="shared" si="5"/>
        <v>0.40909090909090912</v>
      </c>
      <c r="AB99" s="20" t="s">
        <v>36</v>
      </c>
      <c r="AC99" s="9" t="s">
        <v>368</v>
      </c>
    </row>
    <row r="100" spans="1:29" ht="101.45" thickBot="1">
      <c r="A100" s="4">
        <v>97</v>
      </c>
      <c r="B100" s="5">
        <v>2026</v>
      </c>
      <c r="C100" s="13" t="s">
        <v>369</v>
      </c>
      <c r="D100" s="5">
        <v>1098674880</v>
      </c>
      <c r="E100" s="5" t="s">
        <v>370</v>
      </c>
      <c r="F100" s="5" t="s">
        <v>32</v>
      </c>
      <c r="G100" s="5" t="s">
        <v>32</v>
      </c>
      <c r="H100" s="5" t="s">
        <v>371</v>
      </c>
      <c r="I100" s="6">
        <v>46032</v>
      </c>
      <c r="J100" s="5">
        <v>360</v>
      </c>
      <c r="K100" s="6">
        <v>46041</v>
      </c>
      <c r="L100" s="6">
        <v>46405</v>
      </c>
      <c r="M100" s="11">
        <v>84000000</v>
      </c>
      <c r="N100" s="12">
        <v>0</v>
      </c>
      <c r="O100" s="7">
        <v>84000000</v>
      </c>
      <c r="P100" s="5">
        <v>0</v>
      </c>
      <c r="Q100">
        <v>360</v>
      </c>
      <c r="S100" s="15">
        <v>46405</v>
      </c>
      <c r="T100" s="5" t="s">
        <v>34</v>
      </c>
      <c r="U100" s="9" t="s">
        <v>372</v>
      </c>
      <c r="V100" s="18">
        <v>0</v>
      </c>
      <c r="W100" s="18">
        <v>84000000</v>
      </c>
      <c r="X100" s="18">
        <v>16800000</v>
      </c>
      <c r="Y100" s="18">
        <f t="shared" si="3"/>
        <v>67200000</v>
      </c>
      <c r="Z100" s="19">
        <f t="shared" si="4"/>
        <v>0.2</v>
      </c>
      <c r="AA100" s="19">
        <f t="shared" si="5"/>
        <v>0.2</v>
      </c>
      <c r="AB100" s="20" t="s">
        <v>36</v>
      </c>
      <c r="AC100" s="9" t="s">
        <v>372</v>
      </c>
    </row>
    <row r="101" spans="1:29" ht="72.599999999999994" thickBot="1">
      <c r="A101" s="4">
        <v>98</v>
      </c>
      <c r="B101" s="5">
        <v>2026</v>
      </c>
      <c r="C101" s="13" t="s">
        <v>373</v>
      </c>
      <c r="D101" s="5">
        <v>53036258</v>
      </c>
      <c r="E101" s="5" t="s">
        <v>374</v>
      </c>
      <c r="F101" s="5" t="s">
        <v>32</v>
      </c>
      <c r="G101" s="5" t="s">
        <v>32</v>
      </c>
      <c r="H101" s="5" t="s">
        <v>375</v>
      </c>
      <c r="I101" s="6">
        <v>46032</v>
      </c>
      <c r="J101" s="5">
        <v>210</v>
      </c>
      <c r="K101" s="10">
        <v>46036</v>
      </c>
      <c r="L101" s="10">
        <v>46247</v>
      </c>
      <c r="M101" s="11">
        <v>35000000</v>
      </c>
      <c r="N101" s="12">
        <v>0</v>
      </c>
      <c r="O101" s="7">
        <v>35000000</v>
      </c>
      <c r="P101" s="5">
        <v>0</v>
      </c>
      <c r="Q101">
        <v>210</v>
      </c>
      <c r="S101" s="15">
        <v>46247</v>
      </c>
      <c r="T101" s="5" t="s">
        <v>34</v>
      </c>
      <c r="U101" s="9" t="s">
        <v>376</v>
      </c>
      <c r="V101" s="18">
        <v>0</v>
      </c>
      <c r="W101" s="18">
        <v>35000000</v>
      </c>
      <c r="X101" s="18">
        <v>22833333</v>
      </c>
      <c r="Y101" s="18">
        <f t="shared" si="3"/>
        <v>12166667</v>
      </c>
      <c r="Z101" s="19">
        <f t="shared" si="4"/>
        <v>0.65238094285714288</v>
      </c>
      <c r="AA101" s="19">
        <f t="shared" si="5"/>
        <v>0.65238094285714288</v>
      </c>
      <c r="AB101" s="20" t="s">
        <v>36</v>
      </c>
      <c r="AC101" s="9" t="s">
        <v>376</v>
      </c>
    </row>
    <row r="102" spans="1:29" ht="130.15" thickBot="1">
      <c r="A102" s="4">
        <v>99</v>
      </c>
      <c r="B102" s="5">
        <v>2026</v>
      </c>
      <c r="C102" s="13" t="s">
        <v>377</v>
      </c>
      <c r="D102" s="5">
        <v>1018474357</v>
      </c>
      <c r="E102" s="5" t="s">
        <v>378</v>
      </c>
      <c r="F102" s="5" t="s">
        <v>32</v>
      </c>
      <c r="G102" s="5" t="s">
        <v>32</v>
      </c>
      <c r="H102" s="5" t="s">
        <v>379</v>
      </c>
      <c r="I102" s="6">
        <v>46032</v>
      </c>
      <c r="J102" s="5">
        <v>300</v>
      </c>
      <c r="K102" s="6">
        <v>46036</v>
      </c>
      <c r="L102" s="6">
        <v>46339</v>
      </c>
      <c r="M102" s="11">
        <v>85000000</v>
      </c>
      <c r="N102" s="12">
        <v>0</v>
      </c>
      <c r="O102" s="7">
        <v>85000000</v>
      </c>
      <c r="P102" s="5">
        <v>0</v>
      </c>
      <c r="Q102">
        <v>300</v>
      </c>
      <c r="S102" s="15">
        <v>46339</v>
      </c>
      <c r="T102" s="5" t="s">
        <v>34</v>
      </c>
      <c r="U102" s="9" t="s">
        <v>380</v>
      </c>
      <c r="V102" s="18">
        <v>0</v>
      </c>
      <c r="W102" s="18">
        <v>85000000</v>
      </c>
      <c r="X102" s="18">
        <v>38816667</v>
      </c>
      <c r="Y102" s="18">
        <f t="shared" si="3"/>
        <v>46183333</v>
      </c>
      <c r="Z102" s="19">
        <f t="shared" si="4"/>
        <v>0.45666667058823529</v>
      </c>
      <c r="AA102" s="19">
        <f t="shared" si="5"/>
        <v>0.45666667058823529</v>
      </c>
      <c r="AB102" s="20" t="s">
        <v>36</v>
      </c>
      <c r="AC102" s="9" t="s">
        <v>380</v>
      </c>
    </row>
    <row r="103" spans="1:29" ht="144.6" thickBot="1">
      <c r="A103" s="4">
        <v>100</v>
      </c>
      <c r="B103" s="5">
        <v>2026</v>
      </c>
      <c r="C103" s="13" t="s">
        <v>381</v>
      </c>
      <c r="D103" s="5">
        <v>60382716</v>
      </c>
      <c r="E103" s="5" t="s">
        <v>382</v>
      </c>
      <c r="F103" s="5" t="s">
        <v>32</v>
      </c>
      <c r="G103" s="5" t="s">
        <v>32</v>
      </c>
      <c r="H103" s="5" t="s">
        <v>383</v>
      </c>
      <c r="I103" s="6">
        <v>46032</v>
      </c>
      <c r="J103" s="5">
        <v>300</v>
      </c>
      <c r="K103" s="10">
        <v>46038</v>
      </c>
      <c r="L103" s="10">
        <v>46341</v>
      </c>
      <c r="M103" s="11">
        <v>90000000</v>
      </c>
      <c r="N103" s="12">
        <v>0</v>
      </c>
      <c r="O103" s="7">
        <v>90000000</v>
      </c>
      <c r="P103" s="5">
        <v>0</v>
      </c>
      <c r="Q103">
        <v>300</v>
      </c>
      <c r="S103" s="15">
        <v>46341</v>
      </c>
      <c r="T103" s="5" t="s">
        <v>34</v>
      </c>
      <c r="U103" s="9" t="s">
        <v>384</v>
      </c>
      <c r="V103" s="18">
        <v>0</v>
      </c>
      <c r="W103" s="18">
        <v>90000000</v>
      </c>
      <c r="X103" s="18">
        <v>41100000</v>
      </c>
      <c r="Y103" s="18">
        <f t="shared" si="3"/>
        <v>48900000</v>
      </c>
      <c r="Z103" s="19">
        <f t="shared" si="4"/>
        <v>0.45666666666666667</v>
      </c>
      <c r="AA103" s="19">
        <f t="shared" si="5"/>
        <v>0.45666666666666667</v>
      </c>
      <c r="AB103" s="20" t="s">
        <v>36</v>
      </c>
      <c r="AC103" s="9" t="s">
        <v>384</v>
      </c>
    </row>
    <row r="104" spans="1:29" ht="144.6" thickBot="1">
      <c r="A104" s="4">
        <v>101</v>
      </c>
      <c r="B104" s="5">
        <v>2026</v>
      </c>
      <c r="C104" s="13" t="s">
        <v>385</v>
      </c>
      <c r="D104" s="5">
        <v>1057546420</v>
      </c>
      <c r="E104" s="5" t="s">
        <v>386</v>
      </c>
      <c r="F104" s="5" t="s">
        <v>32</v>
      </c>
      <c r="G104" s="5" t="s">
        <v>32</v>
      </c>
      <c r="H104" s="5" t="s">
        <v>387</v>
      </c>
      <c r="I104" s="6">
        <v>46034</v>
      </c>
      <c r="J104" s="5">
        <v>360</v>
      </c>
      <c r="K104" s="6">
        <v>46036</v>
      </c>
      <c r="L104" s="6">
        <v>46400</v>
      </c>
      <c r="M104" s="11">
        <v>120000000</v>
      </c>
      <c r="N104" s="12">
        <v>0</v>
      </c>
      <c r="O104" s="7">
        <v>120000000</v>
      </c>
      <c r="P104" s="5">
        <v>0</v>
      </c>
      <c r="Q104">
        <v>360</v>
      </c>
      <c r="S104" s="15">
        <v>46400</v>
      </c>
      <c r="T104" s="5" t="s">
        <v>34</v>
      </c>
      <c r="U104" s="9" t="s">
        <v>388</v>
      </c>
      <c r="V104" s="18">
        <v>0</v>
      </c>
      <c r="W104" s="18">
        <v>120000000</v>
      </c>
      <c r="X104" s="18">
        <v>45666667</v>
      </c>
      <c r="Y104" s="18">
        <f t="shared" si="3"/>
        <v>74333333</v>
      </c>
      <c r="Z104" s="19">
        <f t="shared" si="4"/>
        <v>0.38055555833333332</v>
      </c>
      <c r="AA104" s="19">
        <f t="shared" si="5"/>
        <v>0.38055555833333332</v>
      </c>
      <c r="AB104" s="20" t="s">
        <v>36</v>
      </c>
      <c r="AC104" s="9" t="s">
        <v>388</v>
      </c>
    </row>
    <row r="105" spans="1:29" ht="101.45" thickBot="1">
      <c r="A105" s="4">
        <v>102</v>
      </c>
      <c r="B105" s="5">
        <v>2026</v>
      </c>
      <c r="C105" s="13" t="s">
        <v>389</v>
      </c>
      <c r="D105" s="5">
        <v>1013622214</v>
      </c>
      <c r="E105" s="5" t="s">
        <v>390</v>
      </c>
      <c r="F105" s="5" t="s">
        <v>32</v>
      </c>
      <c r="G105" s="5" t="s">
        <v>32</v>
      </c>
      <c r="H105" s="5" t="s">
        <v>391</v>
      </c>
      <c r="I105" s="6">
        <v>46032</v>
      </c>
      <c r="J105" s="5">
        <v>360</v>
      </c>
      <c r="K105" s="10">
        <v>46038</v>
      </c>
      <c r="L105" s="10">
        <v>46402</v>
      </c>
      <c r="M105" s="11">
        <v>108000000</v>
      </c>
      <c r="N105" s="12">
        <v>0</v>
      </c>
      <c r="O105" s="7">
        <v>108000000</v>
      </c>
      <c r="P105" s="5">
        <v>0</v>
      </c>
      <c r="Q105">
        <v>360</v>
      </c>
      <c r="S105" s="15">
        <v>46402</v>
      </c>
      <c r="T105" s="5" t="s">
        <v>34</v>
      </c>
      <c r="U105" s="9" t="s">
        <v>392</v>
      </c>
      <c r="V105" s="18">
        <v>0</v>
      </c>
      <c r="W105" s="18">
        <v>108000000</v>
      </c>
      <c r="X105" s="18">
        <v>40500000</v>
      </c>
      <c r="Y105" s="18">
        <f t="shared" si="3"/>
        <v>67500000</v>
      </c>
      <c r="Z105" s="19">
        <f t="shared" si="4"/>
        <v>0.375</v>
      </c>
      <c r="AA105" s="19">
        <f t="shared" si="5"/>
        <v>0.375</v>
      </c>
      <c r="AB105" s="20" t="s">
        <v>36</v>
      </c>
      <c r="AC105" s="9" t="s">
        <v>392</v>
      </c>
    </row>
    <row r="106" spans="1:29" ht="87" thickBot="1">
      <c r="A106" s="4">
        <v>103</v>
      </c>
      <c r="B106" s="5">
        <v>2026</v>
      </c>
      <c r="C106" s="13" t="s">
        <v>393</v>
      </c>
      <c r="D106" s="5">
        <v>52228769</v>
      </c>
      <c r="E106" s="5" t="s">
        <v>394</v>
      </c>
      <c r="F106" s="5" t="s">
        <v>32</v>
      </c>
      <c r="G106" s="5" t="s">
        <v>32</v>
      </c>
      <c r="H106" s="5" t="s">
        <v>395</v>
      </c>
      <c r="I106" s="6">
        <v>46033</v>
      </c>
      <c r="J106" s="5">
        <v>180</v>
      </c>
      <c r="K106" s="6">
        <v>46036</v>
      </c>
      <c r="L106" s="6">
        <v>46216</v>
      </c>
      <c r="M106" s="11">
        <v>42000000</v>
      </c>
      <c r="N106" s="12">
        <v>0</v>
      </c>
      <c r="O106" s="7">
        <v>42000000</v>
      </c>
      <c r="P106" s="5">
        <v>0</v>
      </c>
      <c r="Q106">
        <v>180</v>
      </c>
      <c r="S106" s="15">
        <v>46216</v>
      </c>
      <c r="T106" s="5" t="s">
        <v>34</v>
      </c>
      <c r="U106" s="9" t="s">
        <v>396</v>
      </c>
      <c r="V106" s="18">
        <v>0</v>
      </c>
      <c r="W106" s="18">
        <v>42000000</v>
      </c>
      <c r="X106" s="18">
        <v>31966667</v>
      </c>
      <c r="Y106" s="18">
        <f t="shared" si="3"/>
        <v>10033333</v>
      </c>
      <c r="Z106" s="19">
        <f t="shared" si="4"/>
        <v>0.76111111904761908</v>
      </c>
      <c r="AA106" s="19">
        <f t="shared" si="5"/>
        <v>0.76111111904761908</v>
      </c>
      <c r="AB106" s="20" t="s">
        <v>36</v>
      </c>
      <c r="AC106" s="9" t="s">
        <v>396</v>
      </c>
    </row>
    <row r="107" spans="1:29" ht="87" thickBot="1">
      <c r="A107" s="4">
        <v>104</v>
      </c>
      <c r="B107" s="5">
        <v>2026</v>
      </c>
      <c r="C107" s="13" t="s">
        <v>397</v>
      </c>
      <c r="D107" s="5">
        <v>52864398</v>
      </c>
      <c r="E107" s="5" t="s">
        <v>398</v>
      </c>
      <c r="F107" s="5" t="s">
        <v>32</v>
      </c>
      <c r="G107" s="5" t="s">
        <v>32</v>
      </c>
      <c r="H107" s="5" t="s">
        <v>399</v>
      </c>
      <c r="I107" s="6">
        <v>46033</v>
      </c>
      <c r="J107" s="5">
        <v>210</v>
      </c>
      <c r="K107" s="10">
        <v>46041</v>
      </c>
      <c r="L107" s="10">
        <v>46252</v>
      </c>
      <c r="M107" s="11">
        <v>17500000</v>
      </c>
      <c r="N107" s="12">
        <v>0</v>
      </c>
      <c r="O107" s="7">
        <v>17500000</v>
      </c>
      <c r="P107" s="5">
        <v>0</v>
      </c>
      <c r="Q107">
        <v>210</v>
      </c>
      <c r="S107" s="15">
        <v>46252</v>
      </c>
      <c r="T107" s="5" t="s">
        <v>34</v>
      </c>
      <c r="U107" s="9" t="s">
        <v>400</v>
      </c>
      <c r="V107" s="18">
        <v>0</v>
      </c>
      <c r="W107" s="18">
        <v>17500000</v>
      </c>
      <c r="X107" s="18">
        <v>11000000</v>
      </c>
      <c r="Y107" s="18">
        <f t="shared" si="3"/>
        <v>6500000</v>
      </c>
      <c r="Z107" s="19">
        <f t="shared" si="4"/>
        <v>0.62857142857142856</v>
      </c>
      <c r="AA107" s="19">
        <f t="shared" si="5"/>
        <v>0.62857142857142856</v>
      </c>
      <c r="AB107" s="20" t="s">
        <v>36</v>
      </c>
      <c r="AC107" s="9" t="s">
        <v>400</v>
      </c>
    </row>
    <row r="108" spans="1:29" ht="101.45" thickBot="1">
      <c r="A108" s="4">
        <v>105</v>
      </c>
      <c r="B108" s="5">
        <v>2026</v>
      </c>
      <c r="C108" s="13" t="s">
        <v>401</v>
      </c>
      <c r="D108" s="5">
        <v>1097035129</v>
      </c>
      <c r="E108" s="5" t="s">
        <v>402</v>
      </c>
      <c r="F108" s="5" t="s">
        <v>32</v>
      </c>
      <c r="G108" s="5" t="s">
        <v>32</v>
      </c>
      <c r="H108" s="5" t="s">
        <v>403</v>
      </c>
      <c r="I108" s="6">
        <v>46043</v>
      </c>
      <c r="J108" s="5">
        <v>300</v>
      </c>
      <c r="K108" s="6">
        <v>46046</v>
      </c>
      <c r="L108" s="6">
        <v>46349</v>
      </c>
      <c r="M108" s="11">
        <v>70000000</v>
      </c>
      <c r="N108" s="12">
        <v>0</v>
      </c>
      <c r="O108" s="7">
        <v>70000000</v>
      </c>
      <c r="P108" s="5">
        <v>0</v>
      </c>
      <c r="Q108">
        <v>300</v>
      </c>
      <c r="S108" s="15">
        <v>46349</v>
      </c>
      <c r="T108" s="5" t="s">
        <v>34</v>
      </c>
      <c r="U108" s="9" t="s">
        <v>404</v>
      </c>
      <c r="V108" s="18">
        <v>0</v>
      </c>
      <c r="W108" s="18">
        <v>70000000</v>
      </c>
      <c r="X108" s="18">
        <v>22633333</v>
      </c>
      <c r="Y108" s="18">
        <f t="shared" si="3"/>
        <v>47366667</v>
      </c>
      <c r="Z108" s="19">
        <f t="shared" si="4"/>
        <v>0.32333332857142855</v>
      </c>
      <c r="AA108" s="19">
        <f t="shared" si="5"/>
        <v>0.32333332857142855</v>
      </c>
      <c r="AB108" s="20" t="s">
        <v>36</v>
      </c>
      <c r="AC108" s="9" t="s">
        <v>404</v>
      </c>
    </row>
    <row r="109" spans="1:29" ht="173.45" thickBot="1">
      <c r="A109" s="4">
        <v>106</v>
      </c>
      <c r="B109" s="5">
        <v>2026</v>
      </c>
      <c r="C109" s="13" t="s">
        <v>405</v>
      </c>
      <c r="D109" s="5">
        <v>52905866</v>
      </c>
      <c r="E109" s="5" t="s">
        <v>406</v>
      </c>
      <c r="F109" s="5" t="s">
        <v>32</v>
      </c>
      <c r="G109" s="5" t="s">
        <v>32</v>
      </c>
      <c r="H109" s="5" t="s">
        <v>407</v>
      </c>
      <c r="I109" s="6">
        <v>46035</v>
      </c>
      <c r="J109" s="5">
        <v>330</v>
      </c>
      <c r="K109" s="10">
        <v>46041</v>
      </c>
      <c r="L109" s="10">
        <v>46374</v>
      </c>
      <c r="M109" s="11">
        <v>88000000</v>
      </c>
      <c r="N109" s="12">
        <v>0</v>
      </c>
      <c r="O109" s="7">
        <v>88000000</v>
      </c>
      <c r="P109" s="5">
        <v>0</v>
      </c>
      <c r="Q109">
        <v>330</v>
      </c>
      <c r="S109" s="15">
        <v>46374</v>
      </c>
      <c r="T109" s="5" t="s">
        <v>34</v>
      </c>
      <c r="U109" s="9" t="s">
        <v>408</v>
      </c>
      <c r="V109" s="18">
        <v>0</v>
      </c>
      <c r="W109" s="18">
        <v>88000000</v>
      </c>
      <c r="X109" s="18">
        <v>35200000</v>
      </c>
      <c r="Y109" s="18">
        <f t="shared" si="3"/>
        <v>52800000</v>
      </c>
      <c r="Z109" s="19">
        <f t="shared" si="4"/>
        <v>0.4</v>
      </c>
      <c r="AA109" s="19">
        <f t="shared" si="5"/>
        <v>0.4</v>
      </c>
      <c r="AB109" s="20" t="s">
        <v>36</v>
      </c>
      <c r="AC109" s="9" t="s">
        <v>408</v>
      </c>
    </row>
    <row r="110" spans="1:29" ht="144.6" thickBot="1">
      <c r="A110" s="4">
        <v>107</v>
      </c>
      <c r="B110" s="5">
        <v>2026</v>
      </c>
      <c r="C110" s="13" t="s">
        <v>409</v>
      </c>
      <c r="D110" s="5">
        <v>1013589087</v>
      </c>
      <c r="E110" s="5" t="s">
        <v>410</v>
      </c>
      <c r="F110" s="5" t="s">
        <v>32</v>
      </c>
      <c r="G110" s="5" t="s">
        <v>32</v>
      </c>
      <c r="H110" s="5" t="s">
        <v>411</v>
      </c>
      <c r="I110" s="6">
        <v>46032</v>
      </c>
      <c r="J110" s="5">
        <v>330</v>
      </c>
      <c r="K110" s="6">
        <v>46041</v>
      </c>
      <c r="L110" s="6">
        <v>46375</v>
      </c>
      <c r="M110" s="11">
        <v>55000000</v>
      </c>
      <c r="N110" s="12">
        <v>0</v>
      </c>
      <c r="O110" s="7">
        <v>55000000</v>
      </c>
      <c r="P110" s="5">
        <v>0</v>
      </c>
      <c r="Q110">
        <v>330</v>
      </c>
      <c r="S110" s="15">
        <v>46375</v>
      </c>
      <c r="T110" s="5" t="s">
        <v>34</v>
      </c>
      <c r="U110" s="9" t="s">
        <v>412</v>
      </c>
      <c r="V110" s="18">
        <v>0</v>
      </c>
      <c r="W110" s="18">
        <v>55000000</v>
      </c>
      <c r="X110" s="18">
        <v>22000000</v>
      </c>
      <c r="Y110" s="18">
        <f t="shared" si="3"/>
        <v>33000000</v>
      </c>
      <c r="Z110" s="19">
        <f t="shared" si="4"/>
        <v>0.4</v>
      </c>
      <c r="AA110" s="19">
        <f t="shared" si="5"/>
        <v>0.4</v>
      </c>
      <c r="AB110" s="20" t="s">
        <v>36</v>
      </c>
      <c r="AC110" s="9" t="s">
        <v>412</v>
      </c>
    </row>
    <row r="111" spans="1:29" ht="72.599999999999994" thickBot="1">
      <c r="A111" s="4">
        <v>108</v>
      </c>
      <c r="B111" s="5">
        <v>2026</v>
      </c>
      <c r="C111" s="13" t="s">
        <v>413</v>
      </c>
      <c r="D111" s="5">
        <v>1193596653</v>
      </c>
      <c r="E111" s="5" t="s">
        <v>414</v>
      </c>
      <c r="F111" s="5" t="s">
        <v>32</v>
      </c>
      <c r="G111" s="5" t="s">
        <v>32</v>
      </c>
      <c r="H111" s="5" t="s">
        <v>415</v>
      </c>
      <c r="I111" s="6">
        <v>46032</v>
      </c>
      <c r="J111" s="5">
        <v>150</v>
      </c>
      <c r="K111" s="10">
        <v>46036</v>
      </c>
      <c r="L111" s="10">
        <v>46186</v>
      </c>
      <c r="M111" s="11">
        <v>15000000</v>
      </c>
      <c r="N111" s="12">
        <v>0</v>
      </c>
      <c r="O111" s="7">
        <v>15000000</v>
      </c>
      <c r="P111" s="5">
        <v>0</v>
      </c>
      <c r="Q111">
        <v>150</v>
      </c>
      <c r="S111" s="15">
        <v>46186</v>
      </c>
      <c r="T111" s="5" t="s">
        <v>34</v>
      </c>
      <c r="U111" s="9" t="s">
        <v>416</v>
      </c>
      <c r="V111" s="18">
        <v>0</v>
      </c>
      <c r="W111" s="18">
        <v>15000000</v>
      </c>
      <c r="X111" s="18">
        <v>13700000</v>
      </c>
      <c r="Y111" s="18">
        <f t="shared" si="3"/>
        <v>1300000</v>
      </c>
      <c r="Z111" s="19">
        <f t="shared" si="4"/>
        <v>0.91333333333333333</v>
      </c>
      <c r="AA111" s="19">
        <f t="shared" si="5"/>
        <v>0.91333333333333333</v>
      </c>
      <c r="AB111" s="20" t="s">
        <v>36</v>
      </c>
      <c r="AC111" s="9" t="s">
        <v>416</v>
      </c>
    </row>
    <row r="112" spans="1:29" ht="173.45" thickBot="1">
      <c r="A112" s="4">
        <v>109</v>
      </c>
      <c r="B112" s="5">
        <v>2026</v>
      </c>
      <c r="C112" s="13" t="s">
        <v>417</v>
      </c>
      <c r="D112" s="5">
        <v>1064987844</v>
      </c>
      <c r="E112" s="5" t="s">
        <v>418</v>
      </c>
      <c r="F112" s="5" t="s">
        <v>32</v>
      </c>
      <c r="G112" s="5" t="s">
        <v>32</v>
      </c>
      <c r="H112" s="5" t="s">
        <v>419</v>
      </c>
      <c r="I112" s="6">
        <v>46033</v>
      </c>
      <c r="J112" s="5">
        <v>330</v>
      </c>
      <c r="K112" s="6">
        <v>46041</v>
      </c>
      <c r="L112" s="6">
        <v>46374</v>
      </c>
      <c r="M112" s="11">
        <v>60500000</v>
      </c>
      <c r="N112" s="12">
        <v>0</v>
      </c>
      <c r="O112" s="7">
        <v>60500000</v>
      </c>
      <c r="P112" s="5">
        <v>0</v>
      </c>
      <c r="Q112">
        <v>330</v>
      </c>
      <c r="S112" s="15">
        <v>46374</v>
      </c>
      <c r="T112" s="5" t="s">
        <v>34</v>
      </c>
      <c r="U112" s="9" t="s">
        <v>420</v>
      </c>
      <c r="V112" s="18">
        <v>0</v>
      </c>
      <c r="W112" s="18">
        <v>60500000</v>
      </c>
      <c r="X112" s="18">
        <v>24200000</v>
      </c>
      <c r="Y112" s="18">
        <f t="shared" si="3"/>
        <v>36300000</v>
      </c>
      <c r="Z112" s="19">
        <f t="shared" si="4"/>
        <v>0.4</v>
      </c>
      <c r="AA112" s="19">
        <f t="shared" si="5"/>
        <v>0.4</v>
      </c>
      <c r="AB112" s="20" t="s">
        <v>36</v>
      </c>
      <c r="AC112" s="9" t="s">
        <v>420</v>
      </c>
    </row>
    <row r="113" spans="1:29" ht="144.6" thickBot="1">
      <c r="A113" s="4">
        <v>110</v>
      </c>
      <c r="B113" s="5">
        <v>2026</v>
      </c>
      <c r="C113" s="13" t="s">
        <v>421</v>
      </c>
      <c r="D113" s="5">
        <v>80035309</v>
      </c>
      <c r="E113" s="5" t="s">
        <v>422</v>
      </c>
      <c r="F113" s="5" t="s">
        <v>32</v>
      </c>
      <c r="G113" s="5" t="s">
        <v>32</v>
      </c>
      <c r="H113" s="5" t="s">
        <v>423</v>
      </c>
      <c r="I113" s="6">
        <v>46033</v>
      </c>
      <c r="J113" s="5">
        <v>330</v>
      </c>
      <c r="K113" s="10">
        <v>46041</v>
      </c>
      <c r="L113" s="10">
        <v>46374</v>
      </c>
      <c r="M113" s="11">
        <v>60500000</v>
      </c>
      <c r="N113" s="12">
        <v>0</v>
      </c>
      <c r="O113" s="7">
        <v>60500000</v>
      </c>
      <c r="P113" s="5">
        <v>0</v>
      </c>
      <c r="Q113">
        <v>330</v>
      </c>
      <c r="S113" s="15">
        <v>46374</v>
      </c>
      <c r="T113" s="5" t="s">
        <v>34</v>
      </c>
      <c r="U113" s="9" t="s">
        <v>424</v>
      </c>
      <c r="V113" s="18">
        <v>0</v>
      </c>
      <c r="W113" s="18">
        <v>60500000</v>
      </c>
      <c r="X113" s="18">
        <v>24200000</v>
      </c>
      <c r="Y113" s="18">
        <f t="shared" si="3"/>
        <v>36300000</v>
      </c>
      <c r="Z113" s="19">
        <f t="shared" si="4"/>
        <v>0.4</v>
      </c>
      <c r="AA113" s="19">
        <f t="shared" si="5"/>
        <v>0.4</v>
      </c>
      <c r="AB113" s="20" t="s">
        <v>36</v>
      </c>
      <c r="AC113" s="9" t="s">
        <v>424</v>
      </c>
    </row>
    <row r="114" spans="1:29" ht="173.45" thickBot="1">
      <c r="A114" s="4">
        <v>111</v>
      </c>
      <c r="B114" s="5">
        <v>2026</v>
      </c>
      <c r="C114" s="13" t="s">
        <v>425</v>
      </c>
      <c r="D114" s="5">
        <v>52369571</v>
      </c>
      <c r="E114" s="5" t="s">
        <v>426</v>
      </c>
      <c r="F114" s="5" t="s">
        <v>32</v>
      </c>
      <c r="G114" s="5" t="s">
        <v>32</v>
      </c>
      <c r="H114" s="5" t="s">
        <v>427</v>
      </c>
      <c r="I114" s="6">
        <v>46034</v>
      </c>
      <c r="J114" s="5">
        <v>210</v>
      </c>
      <c r="K114" s="6">
        <v>46038</v>
      </c>
      <c r="L114" s="6">
        <v>46249</v>
      </c>
      <c r="M114" s="11">
        <v>70000000</v>
      </c>
      <c r="N114" s="12">
        <v>0</v>
      </c>
      <c r="O114" s="7">
        <v>70000000</v>
      </c>
      <c r="P114" s="5">
        <v>0</v>
      </c>
      <c r="Q114">
        <v>210</v>
      </c>
      <c r="S114" s="15">
        <v>46249</v>
      </c>
      <c r="T114" s="5" t="s">
        <v>34</v>
      </c>
      <c r="U114" s="9" t="s">
        <v>428</v>
      </c>
      <c r="V114" s="18">
        <v>0</v>
      </c>
      <c r="W114" s="18">
        <v>70000000</v>
      </c>
      <c r="X114" s="18">
        <v>45000000</v>
      </c>
      <c r="Y114" s="18">
        <f t="shared" si="3"/>
        <v>25000000</v>
      </c>
      <c r="Z114" s="19">
        <f t="shared" si="4"/>
        <v>0.6428571428571429</v>
      </c>
      <c r="AA114" s="19">
        <f t="shared" si="5"/>
        <v>0.6428571428571429</v>
      </c>
      <c r="AB114" s="20" t="s">
        <v>36</v>
      </c>
      <c r="AC114" s="9" t="s">
        <v>428</v>
      </c>
    </row>
    <row r="115" spans="1:29" ht="216.6" thickBot="1">
      <c r="A115" s="4">
        <v>112</v>
      </c>
      <c r="B115" s="5">
        <v>2026</v>
      </c>
      <c r="C115" s="13" t="s">
        <v>429</v>
      </c>
      <c r="D115" s="5">
        <v>1010185631</v>
      </c>
      <c r="E115" s="5" t="s">
        <v>430</v>
      </c>
      <c r="F115" s="5" t="s">
        <v>32</v>
      </c>
      <c r="G115" s="5" t="s">
        <v>32</v>
      </c>
      <c r="H115" s="5" t="s">
        <v>431</v>
      </c>
      <c r="I115" s="6">
        <v>46035</v>
      </c>
      <c r="J115" s="5">
        <v>360</v>
      </c>
      <c r="K115" s="10">
        <v>46041</v>
      </c>
      <c r="L115" s="10">
        <v>46405</v>
      </c>
      <c r="M115" s="11">
        <v>108000000</v>
      </c>
      <c r="N115" s="12">
        <v>0</v>
      </c>
      <c r="O115" s="7">
        <v>108000000</v>
      </c>
      <c r="P115" s="5">
        <v>0</v>
      </c>
      <c r="Q115">
        <v>360</v>
      </c>
      <c r="S115" s="15">
        <v>46405</v>
      </c>
      <c r="T115" s="5" t="s">
        <v>34</v>
      </c>
      <c r="U115" s="9" t="s">
        <v>432</v>
      </c>
      <c r="V115" s="18">
        <v>0</v>
      </c>
      <c r="W115" s="18">
        <v>108000000</v>
      </c>
      <c r="X115" s="18">
        <v>39600000</v>
      </c>
      <c r="Y115" s="18">
        <f t="shared" si="3"/>
        <v>68400000</v>
      </c>
      <c r="Z115" s="19">
        <f t="shared" si="4"/>
        <v>0.36666666666666664</v>
      </c>
      <c r="AA115" s="19">
        <f t="shared" si="5"/>
        <v>0.36666666666666664</v>
      </c>
      <c r="AB115" s="20" t="s">
        <v>36</v>
      </c>
      <c r="AC115" s="9" t="s">
        <v>432</v>
      </c>
    </row>
    <row r="116" spans="1:29" ht="130.15" thickBot="1">
      <c r="A116" s="4">
        <v>113</v>
      </c>
      <c r="B116" s="5">
        <v>2026</v>
      </c>
      <c r="C116" s="13" t="s">
        <v>433</v>
      </c>
      <c r="D116" s="5">
        <v>1110496584</v>
      </c>
      <c r="E116" s="5" t="s">
        <v>434</v>
      </c>
      <c r="F116" s="5" t="s">
        <v>32</v>
      </c>
      <c r="G116" s="5" t="s">
        <v>32</v>
      </c>
      <c r="H116" s="5" t="s">
        <v>435</v>
      </c>
      <c r="I116" s="6">
        <v>46033</v>
      </c>
      <c r="J116" s="5">
        <v>330</v>
      </c>
      <c r="K116" s="6">
        <v>46049</v>
      </c>
      <c r="L116" s="6">
        <v>46382</v>
      </c>
      <c r="M116" s="11">
        <v>60500000</v>
      </c>
      <c r="N116" s="12">
        <v>0</v>
      </c>
      <c r="O116" s="7">
        <v>60500000</v>
      </c>
      <c r="P116" s="5">
        <v>0</v>
      </c>
      <c r="Q116">
        <v>330</v>
      </c>
      <c r="S116" s="15">
        <v>46382</v>
      </c>
      <c r="T116" s="5" t="s">
        <v>34</v>
      </c>
      <c r="U116" s="9" t="s">
        <v>436</v>
      </c>
      <c r="V116" s="18">
        <v>0</v>
      </c>
      <c r="W116" s="18">
        <v>60500000</v>
      </c>
      <c r="X116" s="18">
        <v>22733333</v>
      </c>
      <c r="Y116" s="18">
        <f t="shared" si="3"/>
        <v>37766667</v>
      </c>
      <c r="Z116" s="19">
        <f t="shared" si="4"/>
        <v>0.37575757024793388</v>
      </c>
      <c r="AA116" s="19">
        <f t="shared" si="5"/>
        <v>0.37575757024793388</v>
      </c>
      <c r="AB116" s="20" t="s">
        <v>36</v>
      </c>
      <c r="AC116" s="9" t="s">
        <v>436</v>
      </c>
    </row>
    <row r="117" spans="1:29" ht="72.599999999999994" thickBot="1">
      <c r="A117" s="4">
        <v>114</v>
      </c>
      <c r="B117" s="5">
        <v>2026</v>
      </c>
      <c r="C117" s="13" t="s">
        <v>437</v>
      </c>
      <c r="D117" s="5">
        <v>1010108182</v>
      </c>
      <c r="E117" s="5" t="s">
        <v>438</v>
      </c>
      <c r="F117" s="5" t="s">
        <v>32</v>
      </c>
      <c r="G117" s="5" t="s">
        <v>32</v>
      </c>
      <c r="H117" s="5" t="s">
        <v>439</v>
      </c>
      <c r="I117" s="6">
        <v>46033</v>
      </c>
      <c r="J117" s="5">
        <v>330</v>
      </c>
      <c r="K117" s="10">
        <v>46036</v>
      </c>
      <c r="L117" s="10">
        <v>46369</v>
      </c>
      <c r="M117" s="11">
        <v>44000000</v>
      </c>
      <c r="N117" s="12">
        <v>0</v>
      </c>
      <c r="O117" s="7">
        <v>44000000</v>
      </c>
      <c r="P117" s="5">
        <v>0</v>
      </c>
      <c r="Q117">
        <v>330</v>
      </c>
      <c r="S117" s="15">
        <v>46369</v>
      </c>
      <c r="T117" s="5" t="s">
        <v>34</v>
      </c>
      <c r="U117" s="9" t="s">
        <v>440</v>
      </c>
      <c r="V117" s="18">
        <v>0</v>
      </c>
      <c r="W117" s="18">
        <v>44000000</v>
      </c>
      <c r="X117" s="18">
        <v>18266667</v>
      </c>
      <c r="Y117" s="18">
        <f t="shared" si="3"/>
        <v>25733333</v>
      </c>
      <c r="Z117" s="19">
        <f t="shared" si="4"/>
        <v>0.41515152272727274</v>
      </c>
      <c r="AA117" s="19">
        <f t="shared" si="5"/>
        <v>0.41515152272727274</v>
      </c>
      <c r="AB117" s="20" t="s">
        <v>36</v>
      </c>
      <c r="AC117" s="9" t="s">
        <v>440</v>
      </c>
    </row>
    <row r="118" spans="1:29" ht="101.45" thickBot="1">
      <c r="A118" s="4">
        <v>115</v>
      </c>
      <c r="B118" s="5">
        <v>2026</v>
      </c>
      <c r="C118" s="13" t="s">
        <v>441</v>
      </c>
      <c r="D118" s="5">
        <v>51932484</v>
      </c>
      <c r="E118" s="5" t="s">
        <v>442</v>
      </c>
      <c r="F118" s="5" t="s">
        <v>32</v>
      </c>
      <c r="G118" s="5" t="s">
        <v>32</v>
      </c>
      <c r="H118" s="5" t="s">
        <v>443</v>
      </c>
      <c r="I118" s="6">
        <v>46033</v>
      </c>
      <c r="J118" s="5">
        <v>300</v>
      </c>
      <c r="K118" s="10">
        <v>46050</v>
      </c>
      <c r="L118" s="10">
        <v>46353</v>
      </c>
      <c r="M118" s="11">
        <v>38000000</v>
      </c>
      <c r="N118" s="12">
        <v>0</v>
      </c>
      <c r="O118" s="7">
        <v>3673333</v>
      </c>
      <c r="P118" s="5">
        <v>0</v>
      </c>
      <c r="Q118">
        <v>300</v>
      </c>
      <c r="R118" t="s">
        <v>221</v>
      </c>
      <c r="S118" s="15">
        <v>46079</v>
      </c>
      <c r="T118" s="5" t="s">
        <v>34</v>
      </c>
      <c r="U118" s="9" t="s">
        <v>444</v>
      </c>
      <c r="V118" s="18">
        <v>0</v>
      </c>
      <c r="W118" s="18">
        <v>38000000</v>
      </c>
      <c r="X118" s="18">
        <v>15580000</v>
      </c>
      <c r="Y118" s="18">
        <f t="shared" si="3"/>
        <v>-11906667</v>
      </c>
      <c r="Z118" s="19">
        <f t="shared" si="4"/>
        <v>4.2413796952250173</v>
      </c>
      <c r="AA118" s="19">
        <f t="shared" si="5"/>
        <v>4.2413796952250173</v>
      </c>
      <c r="AB118" s="20" t="s">
        <v>36</v>
      </c>
      <c r="AC118" s="9" t="s">
        <v>444</v>
      </c>
    </row>
    <row r="119" spans="1:29" ht="101.45" thickBot="1">
      <c r="A119" s="4">
        <v>115</v>
      </c>
      <c r="B119" s="5">
        <v>2026</v>
      </c>
      <c r="C119" s="13" t="s">
        <v>441</v>
      </c>
      <c r="D119" s="5">
        <v>80921002</v>
      </c>
      <c r="E119" s="5" t="s">
        <v>445</v>
      </c>
      <c r="F119" s="5" t="s">
        <v>32</v>
      </c>
      <c r="G119" s="5" t="s">
        <v>32</v>
      </c>
      <c r="H119" s="5" t="s">
        <v>443</v>
      </c>
      <c r="I119" s="6">
        <v>46080</v>
      </c>
      <c r="J119" s="5">
        <v>300</v>
      </c>
      <c r="K119" s="6">
        <v>46080</v>
      </c>
      <c r="L119" s="6">
        <v>46353</v>
      </c>
      <c r="M119" s="11">
        <v>38000000</v>
      </c>
      <c r="N119" s="12">
        <v>0</v>
      </c>
      <c r="O119" s="7">
        <v>34326667</v>
      </c>
      <c r="P119" s="5">
        <v>0</v>
      </c>
      <c r="Q119">
        <v>300</v>
      </c>
      <c r="S119" s="15">
        <v>46353</v>
      </c>
      <c r="T119" s="5" t="s">
        <v>34</v>
      </c>
      <c r="U119" s="9" t="s">
        <v>444</v>
      </c>
      <c r="V119" s="18">
        <v>0</v>
      </c>
      <c r="W119" s="18">
        <v>38000000</v>
      </c>
      <c r="X119" s="18">
        <v>15580000</v>
      </c>
      <c r="Y119" s="18">
        <f t="shared" si="3"/>
        <v>18746667</v>
      </c>
      <c r="Z119" s="19">
        <f t="shared" si="4"/>
        <v>0.45387453433798275</v>
      </c>
      <c r="AA119" s="19">
        <f t="shared" si="5"/>
        <v>0.45387453433798275</v>
      </c>
      <c r="AB119" s="20" t="s">
        <v>36</v>
      </c>
      <c r="AC119" s="9" t="s">
        <v>444</v>
      </c>
    </row>
    <row r="120" spans="1:29" ht="58.15" thickBot="1">
      <c r="A120" s="4">
        <v>116</v>
      </c>
      <c r="B120" s="5">
        <v>2026</v>
      </c>
      <c r="C120" s="13" t="s">
        <v>446</v>
      </c>
      <c r="D120" s="5">
        <v>52502951</v>
      </c>
      <c r="E120" s="5" t="s">
        <v>447</v>
      </c>
      <c r="F120" s="5" t="s">
        <v>32</v>
      </c>
      <c r="G120" s="5" t="s">
        <v>32</v>
      </c>
      <c r="H120" s="5" t="s">
        <v>448</v>
      </c>
      <c r="I120" s="6">
        <v>46034</v>
      </c>
      <c r="J120" s="5">
        <v>330</v>
      </c>
      <c r="K120" s="10">
        <v>46038</v>
      </c>
      <c r="L120" s="10">
        <v>46371</v>
      </c>
      <c r="M120" s="11">
        <v>71500000</v>
      </c>
      <c r="N120" s="12">
        <v>0</v>
      </c>
      <c r="O120" s="7">
        <v>71500000</v>
      </c>
      <c r="P120" s="5">
        <v>0</v>
      </c>
      <c r="Q120">
        <v>330</v>
      </c>
      <c r="S120" s="15">
        <v>46371</v>
      </c>
      <c r="T120" s="5" t="s">
        <v>34</v>
      </c>
      <c r="U120" s="9" t="s">
        <v>449</v>
      </c>
      <c r="V120" s="18">
        <v>0</v>
      </c>
      <c r="W120" s="18">
        <v>71500000</v>
      </c>
      <c r="X120" s="18">
        <v>29250000</v>
      </c>
      <c r="Y120" s="18">
        <f t="shared" si="3"/>
        <v>42250000</v>
      </c>
      <c r="Z120" s="19">
        <f t="shared" si="4"/>
        <v>0.40909090909090912</v>
      </c>
      <c r="AA120" s="19">
        <f t="shared" si="5"/>
        <v>0.40909090909090912</v>
      </c>
      <c r="AB120" s="20" t="s">
        <v>36</v>
      </c>
      <c r="AC120" s="9" t="s">
        <v>449</v>
      </c>
    </row>
    <row r="121" spans="1:29" ht="101.45" thickBot="1">
      <c r="A121" s="4">
        <v>117</v>
      </c>
      <c r="B121" s="5">
        <v>2026</v>
      </c>
      <c r="C121" s="13" t="s">
        <v>450</v>
      </c>
      <c r="D121" s="5">
        <v>1070959694</v>
      </c>
      <c r="E121" s="5" t="s">
        <v>451</v>
      </c>
      <c r="F121" s="5" t="s">
        <v>32</v>
      </c>
      <c r="G121" s="5" t="s">
        <v>32</v>
      </c>
      <c r="H121" s="5" t="s">
        <v>452</v>
      </c>
      <c r="I121" s="6">
        <v>46033</v>
      </c>
      <c r="J121" s="5">
        <v>180</v>
      </c>
      <c r="K121" s="6">
        <v>46046</v>
      </c>
      <c r="L121" s="6">
        <v>46226</v>
      </c>
      <c r="M121" s="11">
        <v>30000000</v>
      </c>
      <c r="N121" s="12">
        <v>0</v>
      </c>
      <c r="O121" s="7">
        <v>30000000</v>
      </c>
      <c r="P121" s="5">
        <v>0</v>
      </c>
      <c r="Q121">
        <v>180</v>
      </c>
      <c r="S121" s="15">
        <v>46226</v>
      </c>
      <c r="T121" s="5" t="s">
        <v>34</v>
      </c>
      <c r="U121" s="9" t="s">
        <v>453</v>
      </c>
      <c r="V121" s="18">
        <v>0</v>
      </c>
      <c r="W121" s="18">
        <v>30000000</v>
      </c>
      <c r="X121" s="18">
        <v>21166667</v>
      </c>
      <c r="Y121" s="18">
        <f t="shared" si="3"/>
        <v>8833333</v>
      </c>
      <c r="Z121" s="19">
        <f t="shared" si="4"/>
        <v>0.70555556666666663</v>
      </c>
      <c r="AA121" s="19">
        <f t="shared" si="5"/>
        <v>0.70555556666666663</v>
      </c>
      <c r="AB121" s="20" t="s">
        <v>36</v>
      </c>
      <c r="AC121" s="9" t="s">
        <v>453</v>
      </c>
    </row>
    <row r="122" spans="1:29" ht="101.45" thickBot="1">
      <c r="A122" s="4">
        <v>118</v>
      </c>
      <c r="B122" s="5">
        <v>2026</v>
      </c>
      <c r="C122" s="13" t="s">
        <v>454</v>
      </c>
      <c r="D122" s="5">
        <v>1032439579</v>
      </c>
      <c r="E122" s="5" t="s">
        <v>455</v>
      </c>
      <c r="F122" s="5" t="s">
        <v>32</v>
      </c>
      <c r="G122" s="5" t="s">
        <v>32</v>
      </c>
      <c r="H122" s="5" t="s">
        <v>456</v>
      </c>
      <c r="I122" s="6">
        <v>46034</v>
      </c>
      <c r="J122" s="5">
        <v>240</v>
      </c>
      <c r="K122" s="10">
        <v>46041</v>
      </c>
      <c r="L122" s="10">
        <v>46283</v>
      </c>
      <c r="M122" s="11">
        <v>76000000</v>
      </c>
      <c r="N122" s="12">
        <v>0</v>
      </c>
      <c r="O122" s="7">
        <v>76000000</v>
      </c>
      <c r="P122" s="5">
        <v>0</v>
      </c>
      <c r="Q122">
        <v>240</v>
      </c>
      <c r="S122" s="15">
        <v>46283</v>
      </c>
      <c r="T122" s="5" t="s">
        <v>34</v>
      </c>
      <c r="U122" s="9" t="s">
        <v>457</v>
      </c>
      <c r="V122" s="18">
        <v>0</v>
      </c>
      <c r="W122" s="18">
        <v>76000000</v>
      </c>
      <c r="X122" s="18">
        <v>41800000</v>
      </c>
      <c r="Y122" s="18">
        <f t="shared" si="3"/>
        <v>34200000</v>
      </c>
      <c r="Z122" s="19">
        <f t="shared" si="4"/>
        <v>0.55000000000000004</v>
      </c>
      <c r="AA122" s="19">
        <f t="shared" si="5"/>
        <v>0.55000000000000004</v>
      </c>
      <c r="AB122" s="20" t="s">
        <v>36</v>
      </c>
      <c r="AC122" s="9" t="s">
        <v>457</v>
      </c>
    </row>
    <row r="123" spans="1:29" ht="87" thickBot="1">
      <c r="A123" s="4">
        <v>119</v>
      </c>
      <c r="B123" s="5">
        <v>2026</v>
      </c>
      <c r="C123" s="13" t="s">
        <v>458</v>
      </c>
      <c r="D123" s="5">
        <v>46355323</v>
      </c>
      <c r="E123" s="5" t="s">
        <v>459</v>
      </c>
      <c r="F123" s="5" t="s">
        <v>32</v>
      </c>
      <c r="G123" s="5" t="s">
        <v>32</v>
      </c>
      <c r="H123" s="5" t="s">
        <v>460</v>
      </c>
      <c r="I123" s="6">
        <v>46035</v>
      </c>
      <c r="J123" s="5">
        <v>240</v>
      </c>
      <c r="K123" s="6">
        <v>46038</v>
      </c>
      <c r="L123" s="6">
        <v>46280</v>
      </c>
      <c r="M123" s="11">
        <v>40000000</v>
      </c>
      <c r="N123" s="12">
        <v>0</v>
      </c>
      <c r="O123" s="7">
        <v>40000000</v>
      </c>
      <c r="P123" s="5">
        <v>0</v>
      </c>
      <c r="Q123">
        <v>240</v>
      </c>
      <c r="S123" s="15">
        <v>46280</v>
      </c>
      <c r="T123" s="5" t="s">
        <v>34</v>
      </c>
      <c r="U123" s="9" t="s">
        <v>461</v>
      </c>
      <c r="V123" s="18">
        <v>0</v>
      </c>
      <c r="W123" s="18">
        <v>40000000</v>
      </c>
      <c r="X123" s="18">
        <v>22500000</v>
      </c>
      <c r="Y123" s="18">
        <f t="shared" si="3"/>
        <v>17500000</v>
      </c>
      <c r="Z123" s="19">
        <f t="shared" si="4"/>
        <v>0.5625</v>
      </c>
      <c r="AA123" s="19">
        <f t="shared" si="5"/>
        <v>0.5625</v>
      </c>
      <c r="AB123" s="20" t="s">
        <v>36</v>
      </c>
      <c r="AC123" s="9" t="s">
        <v>461</v>
      </c>
    </row>
    <row r="124" spans="1:29" ht="173.45" thickBot="1">
      <c r="A124" s="4">
        <v>120</v>
      </c>
      <c r="B124" s="5">
        <v>2026</v>
      </c>
      <c r="C124" s="13" t="s">
        <v>462</v>
      </c>
      <c r="D124" s="5">
        <v>1091677812</v>
      </c>
      <c r="E124" s="5" t="s">
        <v>463</v>
      </c>
      <c r="F124" s="5" t="s">
        <v>32</v>
      </c>
      <c r="G124" s="5" t="s">
        <v>32</v>
      </c>
      <c r="H124" s="5" t="s">
        <v>464</v>
      </c>
      <c r="I124" s="6">
        <v>46035</v>
      </c>
      <c r="J124" s="5">
        <v>360</v>
      </c>
      <c r="K124" s="10">
        <v>46038</v>
      </c>
      <c r="L124" s="10">
        <v>46402</v>
      </c>
      <c r="M124" s="11">
        <v>114000000</v>
      </c>
      <c r="N124" s="12">
        <v>0</v>
      </c>
      <c r="O124" s="7">
        <v>114000000</v>
      </c>
      <c r="P124" s="5">
        <v>0</v>
      </c>
      <c r="Q124">
        <v>360</v>
      </c>
      <c r="S124" s="15">
        <v>46402</v>
      </c>
      <c r="T124" s="5" t="s">
        <v>34</v>
      </c>
      <c r="U124" s="9" t="s">
        <v>465</v>
      </c>
      <c r="V124" s="18">
        <v>0</v>
      </c>
      <c r="W124" s="18">
        <v>114000000</v>
      </c>
      <c r="X124" s="18">
        <v>43066666</v>
      </c>
      <c r="Y124" s="18">
        <f t="shared" si="3"/>
        <v>70933334</v>
      </c>
      <c r="Z124" s="19">
        <f t="shared" si="4"/>
        <v>0.37777777192982454</v>
      </c>
      <c r="AA124" s="19">
        <f t="shared" si="5"/>
        <v>0.37777777192982454</v>
      </c>
      <c r="AB124" s="20" t="s">
        <v>36</v>
      </c>
      <c r="AC124" s="9" t="s">
        <v>465</v>
      </c>
    </row>
    <row r="125" spans="1:29" ht="101.45" thickBot="1">
      <c r="A125" s="4">
        <v>121</v>
      </c>
      <c r="B125" s="5">
        <v>2026</v>
      </c>
      <c r="C125" s="13" t="s">
        <v>466</v>
      </c>
      <c r="D125" s="5">
        <v>1000017449</v>
      </c>
      <c r="E125" s="5" t="s">
        <v>467</v>
      </c>
      <c r="F125" s="5" t="s">
        <v>32</v>
      </c>
      <c r="G125" s="5" t="s">
        <v>32</v>
      </c>
      <c r="H125" s="5" t="s">
        <v>468</v>
      </c>
      <c r="I125" s="6">
        <v>46036</v>
      </c>
      <c r="J125" s="5">
        <v>165</v>
      </c>
      <c r="K125" s="6">
        <v>46048</v>
      </c>
      <c r="L125" s="6">
        <v>46213</v>
      </c>
      <c r="M125" s="11">
        <v>17325000</v>
      </c>
      <c r="N125" s="12">
        <v>0</v>
      </c>
      <c r="O125" s="7">
        <v>17325000</v>
      </c>
      <c r="P125" s="5">
        <v>0</v>
      </c>
      <c r="Q125">
        <v>165</v>
      </c>
      <c r="S125" s="15">
        <v>46213</v>
      </c>
      <c r="T125" s="5" t="s">
        <v>34</v>
      </c>
      <c r="U125" s="9" t="s">
        <v>469</v>
      </c>
      <c r="V125" s="18">
        <v>0</v>
      </c>
      <c r="W125" s="18">
        <v>17325000</v>
      </c>
      <c r="X125" s="18">
        <v>13125000</v>
      </c>
      <c r="Y125" s="18">
        <f t="shared" si="3"/>
        <v>4200000</v>
      </c>
      <c r="Z125" s="19">
        <f t="shared" si="4"/>
        <v>0.75757575757575757</v>
      </c>
      <c r="AA125" s="19">
        <f t="shared" si="5"/>
        <v>0.75757575757575757</v>
      </c>
      <c r="AB125" s="20" t="s">
        <v>36</v>
      </c>
      <c r="AC125" s="9" t="s">
        <v>469</v>
      </c>
    </row>
    <row r="126" spans="1:29" ht="58.15" thickBot="1">
      <c r="A126" s="4">
        <v>122</v>
      </c>
      <c r="B126" s="5">
        <v>2026</v>
      </c>
      <c r="C126" s="13" t="s">
        <v>470</v>
      </c>
      <c r="D126" s="5">
        <v>1018465430</v>
      </c>
      <c r="E126" s="5" t="s">
        <v>471</v>
      </c>
      <c r="F126" s="5" t="s">
        <v>32</v>
      </c>
      <c r="G126" s="5" t="s">
        <v>32</v>
      </c>
      <c r="H126" s="5" t="s">
        <v>472</v>
      </c>
      <c r="I126" s="6">
        <v>46036</v>
      </c>
      <c r="J126" s="5">
        <v>330</v>
      </c>
      <c r="K126" s="10">
        <v>46038</v>
      </c>
      <c r="L126" s="10">
        <v>46371</v>
      </c>
      <c r="M126" s="11">
        <v>110000000</v>
      </c>
      <c r="N126" s="12">
        <v>0</v>
      </c>
      <c r="O126" s="7">
        <v>110000000</v>
      </c>
      <c r="P126" s="5">
        <v>0</v>
      </c>
      <c r="Q126">
        <v>330</v>
      </c>
      <c r="S126" s="15">
        <v>46371</v>
      </c>
      <c r="T126" s="5" t="s">
        <v>34</v>
      </c>
      <c r="U126" s="9" t="s">
        <v>473</v>
      </c>
      <c r="V126" s="18">
        <v>0</v>
      </c>
      <c r="W126" s="18">
        <v>110000000</v>
      </c>
      <c r="X126" s="18">
        <v>35000000</v>
      </c>
      <c r="Y126" s="18">
        <f t="shared" si="3"/>
        <v>75000000</v>
      </c>
      <c r="Z126" s="19">
        <f t="shared" si="4"/>
        <v>0.31818181818181818</v>
      </c>
      <c r="AA126" s="19">
        <f t="shared" si="5"/>
        <v>0.31818181818181818</v>
      </c>
      <c r="AB126" s="20" t="s">
        <v>36</v>
      </c>
      <c r="AC126" s="9" t="s">
        <v>473</v>
      </c>
    </row>
    <row r="127" spans="1:29" ht="72.599999999999994" thickBot="1">
      <c r="A127" s="4">
        <v>123</v>
      </c>
      <c r="B127" s="5">
        <v>2026</v>
      </c>
      <c r="C127" s="13" t="s">
        <v>474</v>
      </c>
      <c r="D127" s="5">
        <v>80858650</v>
      </c>
      <c r="E127" s="5" t="s">
        <v>475</v>
      </c>
      <c r="F127" s="5" t="s">
        <v>32</v>
      </c>
      <c r="G127" s="5" t="s">
        <v>32</v>
      </c>
      <c r="H127" s="5" t="s">
        <v>476</v>
      </c>
      <c r="I127" s="6">
        <v>46036</v>
      </c>
      <c r="J127" s="5">
        <v>180</v>
      </c>
      <c r="K127" s="6">
        <v>46046</v>
      </c>
      <c r="L127" s="6">
        <v>46226</v>
      </c>
      <c r="M127" s="11">
        <v>30000000</v>
      </c>
      <c r="N127" s="12">
        <v>0</v>
      </c>
      <c r="O127" s="7">
        <v>30000000</v>
      </c>
      <c r="P127" s="5">
        <v>0</v>
      </c>
      <c r="Q127">
        <v>180</v>
      </c>
      <c r="S127" s="15">
        <v>46226</v>
      </c>
      <c r="T127" s="5" t="s">
        <v>34</v>
      </c>
      <c r="U127" s="9" t="s">
        <v>477</v>
      </c>
      <c r="V127" s="18">
        <v>0</v>
      </c>
      <c r="W127" s="18">
        <v>30000000</v>
      </c>
      <c r="X127" s="18">
        <v>21166667</v>
      </c>
      <c r="Y127" s="18">
        <f t="shared" si="3"/>
        <v>8833333</v>
      </c>
      <c r="Z127" s="19">
        <f t="shared" si="4"/>
        <v>0.70555556666666663</v>
      </c>
      <c r="AA127" s="19">
        <f t="shared" si="5"/>
        <v>0.70555556666666663</v>
      </c>
      <c r="AB127" s="20" t="s">
        <v>36</v>
      </c>
      <c r="AC127" s="9" t="s">
        <v>477</v>
      </c>
    </row>
    <row r="128" spans="1:29" ht="115.9" thickBot="1">
      <c r="A128" s="4">
        <v>124</v>
      </c>
      <c r="B128" s="5">
        <v>2026</v>
      </c>
      <c r="C128" s="13" t="s">
        <v>478</v>
      </c>
      <c r="D128" s="5">
        <v>1000458497</v>
      </c>
      <c r="E128" s="5" t="s">
        <v>479</v>
      </c>
      <c r="F128" s="5" t="s">
        <v>32</v>
      </c>
      <c r="G128" s="5" t="s">
        <v>32</v>
      </c>
      <c r="H128" s="5" t="s">
        <v>480</v>
      </c>
      <c r="I128" s="6">
        <v>46036</v>
      </c>
      <c r="J128" s="5">
        <v>165</v>
      </c>
      <c r="K128" s="10">
        <v>46041</v>
      </c>
      <c r="L128" s="10">
        <v>46207</v>
      </c>
      <c r="M128" s="11">
        <v>19833000</v>
      </c>
      <c r="N128" s="12">
        <v>0</v>
      </c>
      <c r="O128" s="7">
        <v>19833000</v>
      </c>
      <c r="P128" s="5">
        <v>0</v>
      </c>
      <c r="Q128">
        <v>165</v>
      </c>
      <c r="S128" s="15">
        <v>46207</v>
      </c>
      <c r="T128" s="5" t="s">
        <v>34</v>
      </c>
      <c r="U128" s="9" t="s">
        <v>481</v>
      </c>
      <c r="V128" s="18">
        <v>0</v>
      </c>
      <c r="W128" s="18">
        <v>19833000</v>
      </c>
      <c r="X128" s="18">
        <v>15866400</v>
      </c>
      <c r="Y128" s="18">
        <f t="shared" si="3"/>
        <v>3966600</v>
      </c>
      <c r="Z128" s="19">
        <f t="shared" si="4"/>
        <v>0.8</v>
      </c>
      <c r="AA128" s="19">
        <f t="shared" si="5"/>
        <v>0.8</v>
      </c>
      <c r="AB128" s="20" t="s">
        <v>36</v>
      </c>
      <c r="AC128" s="9" t="s">
        <v>481</v>
      </c>
    </row>
    <row r="129" spans="1:29" ht="101.45" thickBot="1">
      <c r="A129" s="4">
        <v>125</v>
      </c>
      <c r="B129" s="5">
        <v>2026</v>
      </c>
      <c r="C129" s="13" t="s">
        <v>482</v>
      </c>
      <c r="D129" s="5">
        <v>94542093</v>
      </c>
      <c r="E129" s="5" t="s">
        <v>483</v>
      </c>
      <c r="F129" s="5" t="s">
        <v>32</v>
      </c>
      <c r="G129" s="5" t="s">
        <v>32</v>
      </c>
      <c r="H129" s="5" t="s">
        <v>484</v>
      </c>
      <c r="I129" s="6">
        <v>46036</v>
      </c>
      <c r="J129" s="5">
        <v>300</v>
      </c>
      <c r="K129" s="6">
        <v>46043</v>
      </c>
      <c r="L129" s="6">
        <v>46346</v>
      </c>
      <c r="M129" s="11">
        <v>70000000</v>
      </c>
      <c r="N129" s="12">
        <v>0</v>
      </c>
      <c r="O129" s="7">
        <v>70000000</v>
      </c>
      <c r="P129" s="5">
        <v>0</v>
      </c>
      <c r="Q129">
        <v>300</v>
      </c>
      <c r="S129" s="15">
        <v>46346</v>
      </c>
      <c r="T129" s="5" t="s">
        <v>34</v>
      </c>
      <c r="U129" s="9" t="s">
        <v>485</v>
      </c>
      <c r="V129" s="18">
        <v>0</v>
      </c>
      <c r="W129" s="18">
        <v>70000000</v>
      </c>
      <c r="X129" s="18">
        <v>23333333</v>
      </c>
      <c r="Y129" s="18">
        <f t="shared" si="3"/>
        <v>46666667</v>
      </c>
      <c r="Z129" s="19">
        <f t="shared" si="4"/>
        <v>0.33333332857142856</v>
      </c>
      <c r="AA129" s="19">
        <f t="shared" si="5"/>
        <v>0.33333332857142856</v>
      </c>
      <c r="AB129" s="20" t="s">
        <v>36</v>
      </c>
      <c r="AC129" s="9" t="s">
        <v>485</v>
      </c>
    </row>
    <row r="130" spans="1:29" ht="115.9" thickBot="1">
      <c r="A130" s="4">
        <v>126</v>
      </c>
      <c r="B130" s="5">
        <v>2026</v>
      </c>
      <c r="C130" s="13" t="s">
        <v>486</v>
      </c>
      <c r="D130" s="5">
        <v>1031176314</v>
      </c>
      <c r="E130" s="5" t="s">
        <v>487</v>
      </c>
      <c r="F130" s="5" t="s">
        <v>32</v>
      </c>
      <c r="G130" s="5" t="s">
        <v>32</v>
      </c>
      <c r="H130" s="5" t="s">
        <v>488</v>
      </c>
      <c r="I130" s="6">
        <v>46036</v>
      </c>
      <c r="J130" s="5">
        <v>240</v>
      </c>
      <c r="K130" s="10">
        <v>46042</v>
      </c>
      <c r="L130" s="10">
        <v>46284</v>
      </c>
      <c r="M130" s="11">
        <v>48000000</v>
      </c>
      <c r="N130" s="12">
        <v>0</v>
      </c>
      <c r="O130" s="7">
        <v>48000000</v>
      </c>
      <c r="P130" s="5">
        <v>0</v>
      </c>
      <c r="Q130">
        <v>240</v>
      </c>
      <c r="S130" s="15">
        <v>46284</v>
      </c>
      <c r="T130" s="5" t="s">
        <v>34</v>
      </c>
      <c r="U130" s="9" t="s">
        <v>489</v>
      </c>
      <c r="V130" s="18">
        <v>0</v>
      </c>
      <c r="W130" s="18">
        <v>48000000</v>
      </c>
      <c r="X130" s="18">
        <v>22600000</v>
      </c>
      <c r="Y130" s="18">
        <f t="shared" si="3"/>
        <v>25400000</v>
      </c>
      <c r="Z130" s="19">
        <f t="shared" si="4"/>
        <v>0.47083333333333333</v>
      </c>
      <c r="AA130" s="19">
        <f t="shared" si="5"/>
        <v>0.47083333333333333</v>
      </c>
      <c r="AB130" s="20" t="s">
        <v>36</v>
      </c>
      <c r="AC130" s="9" t="s">
        <v>489</v>
      </c>
    </row>
    <row r="131" spans="1:29" ht="159" thickBot="1">
      <c r="A131" s="4">
        <v>127</v>
      </c>
      <c r="B131" s="5">
        <v>2026</v>
      </c>
      <c r="C131" s="13" t="s">
        <v>490</v>
      </c>
      <c r="D131" s="5">
        <v>1018471671</v>
      </c>
      <c r="E131" s="5" t="s">
        <v>491</v>
      </c>
      <c r="F131" s="5" t="s">
        <v>32</v>
      </c>
      <c r="G131" s="5" t="s">
        <v>32</v>
      </c>
      <c r="H131" s="5" t="s">
        <v>492</v>
      </c>
      <c r="I131" s="6">
        <v>46035</v>
      </c>
      <c r="J131" s="5">
        <v>210</v>
      </c>
      <c r="K131" s="6">
        <v>46042</v>
      </c>
      <c r="L131" s="6">
        <v>46253</v>
      </c>
      <c r="M131" s="11">
        <v>28000000</v>
      </c>
      <c r="N131" s="12">
        <v>0</v>
      </c>
      <c r="O131" s="7">
        <v>28000000</v>
      </c>
      <c r="P131" s="5">
        <v>0</v>
      </c>
      <c r="Q131">
        <v>210</v>
      </c>
      <c r="S131" s="15">
        <v>46253</v>
      </c>
      <c r="T131" s="5" t="s">
        <v>34</v>
      </c>
      <c r="U131" s="9" t="s">
        <v>493</v>
      </c>
      <c r="V131" s="18">
        <v>0</v>
      </c>
      <c r="W131" s="18">
        <v>28000000</v>
      </c>
      <c r="X131" s="18">
        <v>17466667</v>
      </c>
      <c r="Y131" s="18">
        <f t="shared" si="3"/>
        <v>10533333</v>
      </c>
      <c r="Z131" s="19">
        <f t="shared" si="4"/>
        <v>0.62380953571428577</v>
      </c>
      <c r="AA131" s="19">
        <f t="shared" si="5"/>
        <v>0.62380953571428577</v>
      </c>
      <c r="AB131" s="20" t="s">
        <v>36</v>
      </c>
      <c r="AC131" s="9" t="s">
        <v>493</v>
      </c>
    </row>
    <row r="132" spans="1:29" ht="101.45" thickBot="1">
      <c r="A132" s="4">
        <v>128</v>
      </c>
      <c r="B132" s="5">
        <v>2026</v>
      </c>
      <c r="C132" s="13" t="s">
        <v>494</v>
      </c>
      <c r="D132" s="5">
        <v>42208884</v>
      </c>
      <c r="E132" s="5" t="s">
        <v>495</v>
      </c>
      <c r="F132" s="5" t="s">
        <v>32</v>
      </c>
      <c r="G132" s="5" t="s">
        <v>32</v>
      </c>
      <c r="H132" s="5" t="s">
        <v>99</v>
      </c>
      <c r="I132" s="6">
        <v>46036</v>
      </c>
      <c r="J132" s="5">
        <v>180</v>
      </c>
      <c r="K132" s="10">
        <v>46045</v>
      </c>
      <c r="L132" s="10">
        <v>46225</v>
      </c>
      <c r="M132" s="11">
        <v>22800000</v>
      </c>
      <c r="N132" s="12">
        <v>0</v>
      </c>
      <c r="O132" s="7">
        <v>22800000</v>
      </c>
      <c r="P132" s="5">
        <v>0</v>
      </c>
      <c r="Q132">
        <v>180</v>
      </c>
      <c r="S132" s="15">
        <v>46225</v>
      </c>
      <c r="T132" s="5" t="s">
        <v>34</v>
      </c>
      <c r="U132" s="9" t="s">
        <v>496</v>
      </c>
      <c r="V132" s="18">
        <v>0</v>
      </c>
      <c r="W132" s="18">
        <v>22800000</v>
      </c>
      <c r="X132" s="18">
        <v>13300000</v>
      </c>
      <c r="Y132" s="18">
        <f t="shared" ref="Y132:Y195" si="6">+O132-X132</f>
        <v>9500000</v>
      </c>
      <c r="Z132" s="19">
        <f t="shared" ref="Z132:Z195" si="7">+X132/O132</f>
        <v>0.58333333333333337</v>
      </c>
      <c r="AA132" s="19">
        <f t="shared" ref="AA132:AA195" si="8">+X132/O132</f>
        <v>0.58333333333333337</v>
      </c>
      <c r="AB132" s="20" t="s">
        <v>36</v>
      </c>
      <c r="AC132" s="9" t="s">
        <v>496</v>
      </c>
    </row>
    <row r="133" spans="1:29" ht="101.45" thickBot="1">
      <c r="A133" s="4">
        <v>129</v>
      </c>
      <c r="B133" s="5">
        <v>2026</v>
      </c>
      <c r="C133" s="13" t="s">
        <v>497</v>
      </c>
      <c r="D133" s="5">
        <v>80817928</v>
      </c>
      <c r="E133" s="5" t="s">
        <v>498</v>
      </c>
      <c r="F133" s="5" t="s">
        <v>32</v>
      </c>
      <c r="G133" s="5" t="s">
        <v>32</v>
      </c>
      <c r="H133" s="5" t="s">
        <v>99</v>
      </c>
      <c r="I133" s="6">
        <v>46036</v>
      </c>
      <c r="J133" s="5">
        <v>180</v>
      </c>
      <c r="K133" s="6">
        <v>46045</v>
      </c>
      <c r="L133" s="6">
        <v>46225</v>
      </c>
      <c r="M133" s="11">
        <v>22800000</v>
      </c>
      <c r="N133" s="12">
        <v>0</v>
      </c>
      <c r="O133" s="7">
        <v>22800000</v>
      </c>
      <c r="P133" s="5">
        <v>0</v>
      </c>
      <c r="Q133">
        <v>180</v>
      </c>
      <c r="S133" s="15">
        <v>46225</v>
      </c>
      <c r="T133" s="5" t="s">
        <v>34</v>
      </c>
      <c r="U133" s="9" t="s">
        <v>499</v>
      </c>
      <c r="V133" s="18">
        <v>0</v>
      </c>
      <c r="W133" s="18">
        <v>22800000</v>
      </c>
      <c r="X133" s="18">
        <v>16213333</v>
      </c>
      <c r="Y133" s="18">
        <f t="shared" si="6"/>
        <v>6586667</v>
      </c>
      <c r="Z133" s="19">
        <f t="shared" si="7"/>
        <v>0.71111109649122806</v>
      </c>
      <c r="AA133" s="19">
        <f t="shared" si="8"/>
        <v>0.71111109649122806</v>
      </c>
      <c r="AB133" s="20" t="s">
        <v>36</v>
      </c>
      <c r="AC133" s="9" t="s">
        <v>499</v>
      </c>
    </row>
    <row r="134" spans="1:29" ht="101.45" thickBot="1">
      <c r="A134" s="4">
        <v>130</v>
      </c>
      <c r="B134" s="5">
        <v>2026</v>
      </c>
      <c r="C134" s="13" t="s">
        <v>500</v>
      </c>
      <c r="D134" s="5">
        <v>1070585630</v>
      </c>
      <c r="E134" s="5" t="s">
        <v>501</v>
      </c>
      <c r="F134" s="5" t="s">
        <v>32</v>
      </c>
      <c r="G134" s="5" t="s">
        <v>32</v>
      </c>
      <c r="H134" s="5" t="s">
        <v>99</v>
      </c>
      <c r="I134" s="6">
        <v>46036</v>
      </c>
      <c r="J134" s="5">
        <v>180</v>
      </c>
      <c r="K134" s="10">
        <v>46042</v>
      </c>
      <c r="L134" s="10">
        <v>46222</v>
      </c>
      <c r="M134" s="11">
        <v>22800000</v>
      </c>
      <c r="N134" s="12">
        <v>0</v>
      </c>
      <c r="O134" s="7">
        <v>22800000</v>
      </c>
      <c r="P134" s="5">
        <v>0</v>
      </c>
      <c r="Q134">
        <v>180</v>
      </c>
      <c r="S134" s="15">
        <v>46222</v>
      </c>
      <c r="T134" s="5" t="s">
        <v>34</v>
      </c>
      <c r="U134" s="9" t="s">
        <v>502</v>
      </c>
      <c r="V134" s="18">
        <v>0</v>
      </c>
      <c r="W134" s="18">
        <v>22800000</v>
      </c>
      <c r="X134" s="18">
        <v>16593333</v>
      </c>
      <c r="Y134" s="18">
        <f t="shared" si="6"/>
        <v>6206667</v>
      </c>
      <c r="Z134" s="19">
        <f t="shared" si="7"/>
        <v>0.72777776315789477</v>
      </c>
      <c r="AA134" s="19">
        <f t="shared" si="8"/>
        <v>0.72777776315789477</v>
      </c>
      <c r="AB134" s="20" t="s">
        <v>36</v>
      </c>
      <c r="AC134" s="9" t="s">
        <v>502</v>
      </c>
    </row>
    <row r="135" spans="1:29" ht="87" thickBot="1">
      <c r="A135" s="4">
        <v>131</v>
      </c>
      <c r="B135" s="5">
        <v>2026</v>
      </c>
      <c r="C135" s="13" t="s">
        <v>503</v>
      </c>
      <c r="D135" s="5">
        <v>1032467222</v>
      </c>
      <c r="E135" s="5" t="s">
        <v>504</v>
      </c>
      <c r="F135" s="5" t="s">
        <v>32</v>
      </c>
      <c r="G135" s="5" t="s">
        <v>32</v>
      </c>
      <c r="H135" s="5" t="s">
        <v>505</v>
      </c>
      <c r="I135" s="6">
        <v>46036</v>
      </c>
      <c r="J135" s="5">
        <v>165</v>
      </c>
      <c r="K135" s="6">
        <v>46049</v>
      </c>
      <c r="L135" s="6">
        <v>46214</v>
      </c>
      <c r="M135" s="11">
        <v>23595000</v>
      </c>
      <c r="N135" s="12">
        <v>0</v>
      </c>
      <c r="O135" s="7">
        <v>23595000</v>
      </c>
      <c r="P135" s="5">
        <v>0</v>
      </c>
      <c r="Q135">
        <v>165</v>
      </c>
      <c r="S135" s="15">
        <v>46214</v>
      </c>
      <c r="T135" s="5" t="s">
        <v>34</v>
      </c>
      <c r="U135" s="9" t="s">
        <v>506</v>
      </c>
      <c r="V135" s="18">
        <v>0</v>
      </c>
      <c r="W135" s="18">
        <v>23595000</v>
      </c>
      <c r="X135" s="18">
        <v>13442000</v>
      </c>
      <c r="Y135" s="18">
        <f t="shared" si="6"/>
        <v>10153000</v>
      </c>
      <c r="Z135" s="19">
        <f t="shared" si="7"/>
        <v>0.5696969696969697</v>
      </c>
      <c r="AA135" s="19">
        <f t="shared" si="8"/>
        <v>0.5696969696969697</v>
      </c>
      <c r="AB135" s="20" t="s">
        <v>36</v>
      </c>
      <c r="AC135" s="9" t="s">
        <v>506</v>
      </c>
    </row>
    <row r="136" spans="1:29" ht="115.9" thickBot="1">
      <c r="A136" s="4">
        <v>132</v>
      </c>
      <c r="B136" s="5">
        <v>2026</v>
      </c>
      <c r="C136" s="13" t="s">
        <v>507</v>
      </c>
      <c r="D136" s="5">
        <v>1015454441</v>
      </c>
      <c r="E136" s="5" t="s">
        <v>508</v>
      </c>
      <c r="F136" s="5" t="s">
        <v>32</v>
      </c>
      <c r="G136" s="5" t="s">
        <v>32</v>
      </c>
      <c r="H136" s="5" t="s">
        <v>509</v>
      </c>
      <c r="I136" s="6">
        <v>46036</v>
      </c>
      <c r="J136" s="5">
        <v>165</v>
      </c>
      <c r="K136" s="10">
        <v>46042</v>
      </c>
      <c r="L136" s="10">
        <v>46208</v>
      </c>
      <c r="M136" s="11">
        <v>24750000</v>
      </c>
      <c r="N136" s="12">
        <v>0</v>
      </c>
      <c r="O136" s="7">
        <v>24750000</v>
      </c>
      <c r="P136" s="5">
        <v>0</v>
      </c>
      <c r="Q136">
        <v>165</v>
      </c>
      <c r="S136" s="15">
        <v>46208</v>
      </c>
      <c r="T136" s="5" t="s">
        <v>34</v>
      </c>
      <c r="U136" s="9" t="s">
        <v>510</v>
      </c>
      <c r="V136" s="18">
        <v>0</v>
      </c>
      <c r="W136" s="18">
        <v>24750000</v>
      </c>
      <c r="X136" s="18">
        <v>19650000</v>
      </c>
      <c r="Y136" s="18">
        <f t="shared" si="6"/>
        <v>5100000</v>
      </c>
      <c r="Z136" s="19">
        <f t="shared" si="7"/>
        <v>0.79393939393939394</v>
      </c>
      <c r="AA136" s="19">
        <f t="shared" si="8"/>
        <v>0.79393939393939394</v>
      </c>
      <c r="AB136" s="20" t="s">
        <v>36</v>
      </c>
      <c r="AC136" s="9" t="s">
        <v>510</v>
      </c>
    </row>
    <row r="137" spans="1:29" ht="87" thickBot="1">
      <c r="A137" s="4">
        <v>133</v>
      </c>
      <c r="B137" s="5">
        <v>2026</v>
      </c>
      <c r="C137" s="13" t="s">
        <v>511</v>
      </c>
      <c r="D137" s="5">
        <v>1144036224</v>
      </c>
      <c r="E137" s="5" t="s">
        <v>512</v>
      </c>
      <c r="F137" s="5" t="s">
        <v>32</v>
      </c>
      <c r="G137" s="5" t="s">
        <v>32</v>
      </c>
      <c r="H137" s="5" t="s">
        <v>513</v>
      </c>
      <c r="I137" s="6">
        <v>46036</v>
      </c>
      <c r="J137" s="5">
        <v>165</v>
      </c>
      <c r="K137" s="6">
        <v>46038</v>
      </c>
      <c r="L137" s="6">
        <v>46203</v>
      </c>
      <c r="M137" s="11">
        <v>24750000</v>
      </c>
      <c r="N137" s="12">
        <v>0</v>
      </c>
      <c r="O137" s="7">
        <v>24750000</v>
      </c>
      <c r="P137" s="5">
        <v>0</v>
      </c>
      <c r="Q137">
        <v>165</v>
      </c>
      <c r="S137" s="15">
        <v>46203</v>
      </c>
      <c r="T137" s="5" t="s">
        <v>34</v>
      </c>
      <c r="U137" s="9" t="s">
        <v>514</v>
      </c>
      <c r="V137" s="18">
        <v>0</v>
      </c>
      <c r="W137" s="18">
        <v>24750000</v>
      </c>
      <c r="X137" s="18">
        <v>20250000</v>
      </c>
      <c r="Y137" s="18">
        <f t="shared" si="6"/>
        <v>4500000</v>
      </c>
      <c r="Z137" s="19">
        <f t="shared" si="7"/>
        <v>0.81818181818181823</v>
      </c>
      <c r="AA137" s="19">
        <f t="shared" si="8"/>
        <v>0.81818181818181823</v>
      </c>
      <c r="AB137" s="20" t="s">
        <v>36</v>
      </c>
      <c r="AC137" s="9" t="s">
        <v>514</v>
      </c>
    </row>
    <row r="138" spans="1:29" ht="101.45" thickBot="1">
      <c r="A138" s="4">
        <v>134</v>
      </c>
      <c r="B138" s="5">
        <v>2026</v>
      </c>
      <c r="C138" s="13" t="s">
        <v>515</v>
      </c>
      <c r="D138" s="5">
        <v>1013632037</v>
      </c>
      <c r="E138" s="5" t="s">
        <v>516</v>
      </c>
      <c r="F138" s="5" t="s">
        <v>32</v>
      </c>
      <c r="G138" s="5" t="s">
        <v>32</v>
      </c>
      <c r="H138" s="5" t="s">
        <v>99</v>
      </c>
      <c r="I138" s="6">
        <v>46036</v>
      </c>
      <c r="J138" s="5">
        <v>180</v>
      </c>
      <c r="K138" s="10">
        <v>46042</v>
      </c>
      <c r="L138" s="10">
        <v>46222</v>
      </c>
      <c r="M138" s="11">
        <v>22800000</v>
      </c>
      <c r="N138" s="12">
        <v>0</v>
      </c>
      <c r="O138" s="7">
        <v>22800000</v>
      </c>
      <c r="P138" s="5">
        <v>0</v>
      </c>
      <c r="Q138">
        <v>180</v>
      </c>
      <c r="S138" s="15">
        <v>46222</v>
      </c>
      <c r="T138" s="5" t="s">
        <v>34</v>
      </c>
      <c r="U138" s="9" t="s">
        <v>517</v>
      </c>
      <c r="V138" s="18">
        <v>0</v>
      </c>
      <c r="W138" s="18">
        <v>22800000</v>
      </c>
      <c r="X138" s="18">
        <v>16593333</v>
      </c>
      <c r="Y138" s="18">
        <f t="shared" si="6"/>
        <v>6206667</v>
      </c>
      <c r="Z138" s="19">
        <f t="shared" si="7"/>
        <v>0.72777776315789477</v>
      </c>
      <c r="AA138" s="19">
        <f t="shared" si="8"/>
        <v>0.72777776315789477</v>
      </c>
      <c r="AB138" s="20" t="s">
        <v>36</v>
      </c>
      <c r="AC138" s="9" t="s">
        <v>517</v>
      </c>
    </row>
    <row r="139" spans="1:29" ht="101.45" thickBot="1">
      <c r="A139" s="4">
        <v>135</v>
      </c>
      <c r="B139" s="5">
        <v>2026</v>
      </c>
      <c r="C139" s="13" t="s">
        <v>518</v>
      </c>
      <c r="D139" s="5">
        <v>65551161</v>
      </c>
      <c r="E139" s="5" t="s">
        <v>519</v>
      </c>
      <c r="F139" s="5" t="s">
        <v>32</v>
      </c>
      <c r="G139" s="5" t="s">
        <v>32</v>
      </c>
      <c r="H139" s="5" t="s">
        <v>99</v>
      </c>
      <c r="I139" s="6">
        <v>46036</v>
      </c>
      <c r="J139" s="5">
        <v>180</v>
      </c>
      <c r="K139" s="6">
        <v>46038</v>
      </c>
      <c r="L139" s="6">
        <v>46218</v>
      </c>
      <c r="M139" s="11">
        <v>22800000</v>
      </c>
      <c r="N139" s="12">
        <v>0</v>
      </c>
      <c r="O139" s="7">
        <v>22800000</v>
      </c>
      <c r="P139" s="5">
        <v>0</v>
      </c>
      <c r="Q139">
        <v>180</v>
      </c>
      <c r="S139" s="15">
        <v>46218</v>
      </c>
      <c r="T139" s="5" t="s">
        <v>34</v>
      </c>
      <c r="U139" s="9" t="s">
        <v>520</v>
      </c>
      <c r="V139" s="18">
        <v>0</v>
      </c>
      <c r="W139" s="18">
        <v>22800000</v>
      </c>
      <c r="X139" s="18">
        <v>17100000</v>
      </c>
      <c r="Y139" s="18">
        <f t="shared" si="6"/>
        <v>5700000</v>
      </c>
      <c r="Z139" s="19">
        <f t="shared" si="7"/>
        <v>0.75</v>
      </c>
      <c r="AA139" s="19">
        <f t="shared" si="8"/>
        <v>0.75</v>
      </c>
      <c r="AB139" s="20" t="s">
        <v>36</v>
      </c>
      <c r="AC139" s="9" t="s">
        <v>520</v>
      </c>
    </row>
    <row r="140" spans="1:29" ht="101.45" thickBot="1">
      <c r="A140" s="4">
        <v>136</v>
      </c>
      <c r="B140" s="5">
        <v>2026</v>
      </c>
      <c r="C140" s="13" t="s">
        <v>521</v>
      </c>
      <c r="D140" s="5">
        <v>1022976888</v>
      </c>
      <c r="E140" s="5" t="s">
        <v>522</v>
      </c>
      <c r="F140" s="5" t="s">
        <v>32</v>
      </c>
      <c r="G140" s="5" t="s">
        <v>32</v>
      </c>
      <c r="H140" s="5" t="s">
        <v>99</v>
      </c>
      <c r="I140" s="6">
        <v>46036</v>
      </c>
      <c r="J140" s="5">
        <v>210</v>
      </c>
      <c r="K140" s="10">
        <v>46046</v>
      </c>
      <c r="L140" s="10">
        <v>46257</v>
      </c>
      <c r="M140" s="11">
        <v>26600000</v>
      </c>
      <c r="N140" s="12">
        <v>0</v>
      </c>
      <c r="O140" s="7">
        <v>26600000</v>
      </c>
      <c r="P140" s="5">
        <v>0</v>
      </c>
      <c r="Q140">
        <v>210</v>
      </c>
      <c r="S140" s="15">
        <v>46257</v>
      </c>
      <c r="T140" s="5" t="s">
        <v>34</v>
      </c>
      <c r="U140" s="9" t="s">
        <v>523</v>
      </c>
      <c r="V140" s="18">
        <v>0</v>
      </c>
      <c r="W140" s="18">
        <v>26600000</v>
      </c>
      <c r="X140" s="18">
        <v>16086667</v>
      </c>
      <c r="Y140" s="18">
        <f t="shared" si="6"/>
        <v>10513333</v>
      </c>
      <c r="Z140" s="19">
        <f t="shared" si="7"/>
        <v>0.60476191729323303</v>
      </c>
      <c r="AA140" s="19">
        <f t="shared" si="8"/>
        <v>0.60476191729323303</v>
      </c>
      <c r="AB140" s="20" t="s">
        <v>36</v>
      </c>
      <c r="AC140" s="9" t="s">
        <v>523</v>
      </c>
    </row>
    <row r="141" spans="1:29" ht="101.45" thickBot="1">
      <c r="A141" s="4">
        <v>137</v>
      </c>
      <c r="B141" s="5">
        <v>2026</v>
      </c>
      <c r="C141" s="13" t="s">
        <v>524</v>
      </c>
      <c r="D141" s="5">
        <v>1022349412</v>
      </c>
      <c r="E141" s="5" t="s">
        <v>525</v>
      </c>
      <c r="F141" s="5" t="s">
        <v>32</v>
      </c>
      <c r="G141" s="5" t="s">
        <v>32</v>
      </c>
      <c r="H141" s="5" t="s">
        <v>99</v>
      </c>
      <c r="I141" s="6">
        <v>46036</v>
      </c>
      <c r="J141" s="5">
        <v>180</v>
      </c>
      <c r="K141" s="6">
        <v>46044</v>
      </c>
      <c r="L141" s="6">
        <v>46224</v>
      </c>
      <c r="M141" s="11">
        <v>48000000</v>
      </c>
      <c r="N141" s="12">
        <v>0</v>
      </c>
      <c r="O141" s="7">
        <v>48000000</v>
      </c>
      <c r="P141" s="5">
        <v>0</v>
      </c>
      <c r="Q141">
        <v>180</v>
      </c>
      <c r="S141" s="15">
        <v>46224</v>
      </c>
      <c r="T141" s="5" t="s">
        <v>34</v>
      </c>
      <c r="U141" s="9" t="s">
        <v>526</v>
      </c>
      <c r="V141" s="18">
        <v>0</v>
      </c>
      <c r="W141" s="18">
        <v>22800000</v>
      </c>
      <c r="X141" s="18">
        <v>16340000</v>
      </c>
      <c r="Y141" s="18">
        <f t="shared" si="6"/>
        <v>31660000</v>
      </c>
      <c r="Z141" s="19">
        <f t="shared" si="7"/>
        <v>0.34041666666666665</v>
      </c>
      <c r="AA141" s="19">
        <f t="shared" si="8"/>
        <v>0.34041666666666665</v>
      </c>
      <c r="AB141" s="20" t="s">
        <v>36</v>
      </c>
      <c r="AC141" s="9" t="s">
        <v>526</v>
      </c>
    </row>
    <row r="142" spans="1:29" ht="58.15" thickBot="1">
      <c r="A142" s="4">
        <v>138</v>
      </c>
      <c r="B142" s="5">
        <v>2026</v>
      </c>
      <c r="C142" s="13" t="s">
        <v>527</v>
      </c>
      <c r="D142" s="5">
        <v>1010201774</v>
      </c>
      <c r="E142" s="5" t="s">
        <v>528</v>
      </c>
      <c r="F142" s="5" t="s">
        <v>32</v>
      </c>
      <c r="G142" s="5" t="s">
        <v>32</v>
      </c>
      <c r="H142" s="5" t="s">
        <v>529</v>
      </c>
      <c r="I142" s="6">
        <v>46036</v>
      </c>
      <c r="J142" s="5">
        <v>240</v>
      </c>
      <c r="K142" s="10">
        <v>46038</v>
      </c>
      <c r="L142" s="10">
        <v>46280</v>
      </c>
      <c r="M142" s="11">
        <v>22800000</v>
      </c>
      <c r="N142" s="12">
        <v>0</v>
      </c>
      <c r="O142" s="7">
        <v>22800000</v>
      </c>
      <c r="P142" s="5">
        <v>0</v>
      </c>
      <c r="Q142">
        <v>240</v>
      </c>
      <c r="S142" s="15">
        <v>46280</v>
      </c>
      <c r="T142" s="5" t="s">
        <v>34</v>
      </c>
      <c r="U142" s="9" t="s">
        <v>530</v>
      </c>
      <c r="V142" s="18">
        <v>0</v>
      </c>
      <c r="W142" s="18">
        <v>48000000</v>
      </c>
      <c r="X142" s="18">
        <v>27000000</v>
      </c>
      <c r="Y142" s="18">
        <f t="shared" si="6"/>
        <v>-4200000</v>
      </c>
      <c r="Z142" s="19">
        <f t="shared" si="7"/>
        <v>1.1842105263157894</v>
      </c>
      <c r="AA142" s="19">
        <f t="shared" si="8"/>
        <v>1.1842105263157894</v>
      </c>
      <c r="AB142" s="20" t="s">
        <v>36</v>
      </c>
      <c r="AC142" s="9" t="s">
        <v>530</v>
      </c>
    </row>
    <row r="143" spans="1:29" ht="101.45" thickBot="1">
      <c r="A143" s="4">
        <v>139</v>
      </c>
      <c r="B143" s="5">
        <v>2026</v>
      </c>
      <c r="C143" s="13" t="s">
        <v>531</v>
      </c>
      <c r="D143" s="5">
        <v>37328580</v>
      </c>
      <c r="E143" s="5" t="s">
        <v>532</v>
      </c>
      <c r="F143" s="5" t="s">
        <v>32</v>
      </c>
      <c r="G143" s="5" t="s">
        <v>32</v>
      </c>
      <c r="H143" s="5" t="s">
        <v>99</v>
      </c>
      <c r="I143" s="6">
        <v>46036</v>
      </c>
      <c r="J143" s="5">
        <v>180</v>
      </c>
      <c r="K143" s="6">
        <v>46042</v>
      </c>
      <c r="L143" s="6">
        <v>46223</v>
      </c>
      <c r="M143" s="11">
        <v>80000000</v>
      </c>
      <c r="N143" s="12">
        <v>0</v>
      </c>
      <c r="O143" s="7">
        <v>80000000</v>
      </c>
      <c r="P143" s="5">
        <v>0</v>
      </c>
      <c r="Q143">
        <v>180</v>
      </c>
      <c r="S143" s="15">
        <v>46223</v>
      </c>
      <c r="T143" s="5" t="s">
        <v>34</v>
      </c>
      <c r="U143" s="9" t="s">
        <v>533</v>
      </c>
      <c r="V143" s="18">
        <v>0</v>
      </c>
      <c r="W143" s="18">
        <v>22800000</v>
      </c>
      <c r="X143" s="18">
        <v>16593333</v>
      </c>
      <c r="Y143" s="18">
        <f t="shared" si="6"/>
        <v>63406667</v>
      </c>
      <c r="Z143" s="19">
        <f t="shared" si="7"/>
        <v>0.20741666249999999</v>
      </c>
      <c r="AA143" s="19">
        <f t="shared" si="8"/>
        <v>0.20741666249999999</v>
      </c>
      <c r="AB143" s="20" t="s">
        <v>36</v>
      </c>
      <c r="AC143" s="9" t="s">
        <v>533</v>
      </c>
    </row>
    <row r="144" spans="1:29" ht="130.15" thickBot="1">
      <c r="A144" s="4">
        <v>140</v>
      </c>
      <c r="B144" s="5">
        <v>2026</v>
      </c>
      <c r="C144" s="13" t="s">
        <v>534</v>
      </c>
      <c r="D144" s="5">
        <v>52847641</v>
      </c>
      <c r="E144" s="5" t="s">
        <v>535</v>
      </c>
      <c r="F144" s="5" t="s">
        <v>32</v>
      </c>
      <c r="G144" s="5" t="s">
        <v>32</v>
      </c>
      <c r="H144" s="5" t="s">
        <v>536</v>
      </c>
      <c r="I144" s="6">
        <v>46036</v>
      </c>
      <c r="J144" s="5">
        <v>300</v>
      </c>
      <c r="K144" s="10">
        <v>46042</v>
      </c>
      <c r="L144" s="10">
        <v>46346</v>
      </c>
      <c r="M144" s="11">
        <v>42000000</v>
      </c>
      <c r="N144" s="12">
        <v>0</v>
      </c>
      <c r="O144" s="7">
        <v>42000000</v>
      </c>
      <c r="P144" s="5">
        <v>0</v>
      </c>
      <c r="Q144">
        <v>300</v>
      </c>
      <c r="S144" s="15">
        <v>46346</v>
      </c>
      <c r="T144" s="5" t="s">
        <v>34</v>
      </c>
      <c r="U144" s="9" t="s">
        <v>537</v>
      </c>
      <c r="V144" s="18">
        <v>0</v>
      </c>
      <c r="W144" s="18">
        <v>60000000</v>
      </c>
      <c r="X144" s="18">
        <v>26200000</v>
      </c>
      <c r="Y144" s="18">
        <f t="shared" si="6"/>
        <v>15800000</v>
      </c>
      <c r="Z144" s="19">
        <f t="shared" si="7"/>
        <v>0.62380952380952381</v>
      </c>
      <c r="AA144" s="19">
        <f t="shared" si="8"/>
        <v>0.62380952380952381</v>
      </c>
      <c r="AB144" s="20" t="s">
        <v>36</v>
      </c>
      <c r="AC144" s="9" t="s">
        <v>537</v>
      </c>
    </row>
    <row r="145" spans="1:29" ht="130.15" thickBot="1">
      <c r="A145" s="4">
        <v>141</v>
      </c>
      <c r="B145" s="5">
        <v>2026</v>
      </c>
      <c r="C145" s="13" t="s">
        <v>538</v>
      </c>
      <c r="D145" s="5">
        <v>12144696</v>
      </c>
      <c r="E145" s="5" t="s">
        <v>539</v>
      </c>
      <c r="F145" s="5" t="s">
        <v>32</v>
      </c>
      <c r="G145" s="5" t="s">
        <v>32</v>
      </c>
      <c r="H145" s="5" t="s">
        <v>540</v>
      </c>
      <c r="I145" s="6">
        <v>46038</v>
      </c>
      <c r="J145" s="5">
        <v>180</v>
      </c>
      <c r="K145" s="6">
        <v>46046</v>
      </c>
      <c r="L145" s="6">
        <v>46226</v>
      </c>
      <c r="M145" s="11">
        <v>27500000</v>
      </c>
      <c r="N145" s="12">
        <v>0</v>
      </c>
      <c r="O145" s="7">
        <v>27500000</v>
      </c>
      <c r="P145" s="5">
        <v>0</v>
      </c>
      <c r="Q145">
        <v>180</v>
      </c>
      <c r="S145" s="15">
        <v>46226</v>
      </c>
      <c r="T145" s="5" t="s">
        <v>34</v>
      </c>
      <c r="U145" s="9" t="s">
        <v>541</v>
      </c>
      <c r="V145" s="18">
        <v>0</v>
      </c>
      <c r="W145" s="18">
        <v>42000000</v>
      </c>
      <c r="X145" s="18">
        <v>29633333</v>
      </c>
      <c r="Y145" s="18">
        <f t="shared" si="6"/>
        <v>-2133333</v>
      </c>
      <c r="Z145" s="19">
        <f t="shared" si="7"/>
        <v>1.0775757454545454</v>
      </c>
      <c r="AA145" s="19">
        <f t="shared" si="8"/>
        <v>1.0775757454545454</v>
      </c>
      <c r="AB145" s="20" t="s">
        <v>36</v>
      </c>
      <c r="AC145" s="9" t="s">
        <v>541</v>
      </c>
    </row>
    <row r="146" spans="1:29" ht="101.45" thickBot="1">
      <c r="A146" s="4">
        <v>142</v>
      </c>
      <c r="B146" s="5">
        <v>2026</v>
      </c>
      <c r="C146" s="13" t="s">
        <v>542</v>
      </c>
      <c r="D146" s="5">
        <v>1014302523</v>
      </c>
      <c r="E146" s="5" t="s">
        <v>543</v>
      </c>
      <c r="F146" s="5" t="s">
        <v>32</v>
      </c>
      <c r="G146" s="5" t="s">
        <v>32</v>
      </c>
      <c r="H146" s="5" t="s">
        <v>99</v>
      </c>
      <c r="I146" s="6">
        <v>46039</v>
      </c>
      <c r="J146" s="5">
        <v>300</v>
      </c>
      <c r="K146" s="10">
        <v>46049</v>
      </c>
      <c r="L146" s="10">
        <v>46352</v>
      </c>
      <c r="M146" s="11">
        <v>24179664</v>
      </c>
      <c r="N146" s="12">
        <v>0</v>
      </c>
      <c r="O146" s="7">
        <v>24179664</v>
      </c>
      <c r="P146" s="5">
        <v>0</v>
      </c>
      <c r="Q146">
        <v>300</v>
      </c>
      <c r="S146" s="15">
        <v>46352</v>
      </c>
      <c r="T146" s="5" t="s">
        <v>34</v>
      </c>
      <c r="U146" s="9" t="s">
        <v>544</v>
      </c>
      <c r="V146" s="18">
        <v>0</v>
      </c>
      <c r="W146" s="18">
        <v>38000000</v>
      </c>
      <c r="X146" s="18">
        <v>15706667</v>
      </c>
      <c r="Y146" s="18">
        <f t="shared" si="6"/>
        <v>8472997</v>
      </c>
      <c r="Z146" s="19">
        <f t="shared" si="7"/>
        <v>0.64958168980346465</v>
      </c>
      <c r="AA146" s="19">
        <f t="shared" si="8"/>
        <v>0.64958168980346465</v>
      </c>
      <c r="AB146" s="20" t="s">
        <v>36</v>
      </c>
      <c r="AC146" s="9" t="s">
        <v>544</v>
      </c>
    </row>
    <row r="147" spans="1:29" ht="72.599999999999994" thickBot="1">
      <c r="A147" s="4">
        <v>143</v>
      </c>
      <c r="B147" s="5">
        <v>2026</v>
      </c>
      <c r="C147" s="13" t="s">
        <v>545</v>
      </c>
      <c r="D147" s="5">
        <v>1099202199</v>
      </c>
      <c r="E147" s="5" t="s">
        <v>546</v>
      </c>
      <c r="F147" s="5" t="s">
        <v>32</v>
      </c>
      <c r="G147" s="5" t="s">
        <v>32</v>
      </c>
      <c r="H147" s="5" t="s">
        <v>547</v>
      </c>
      <c r="I147" s="6">
        <v>46036</v>
      </c>
      <c r="J147" s="5">
        <v>180</v>
      </c>
      <c r="K147" s="6">
        <v>46044</v>
      </c>
      <c r="L147" s="6">
        <v>46224</v>
      </c>
      <c r="M147" s="11">
        <v>22165000</v>
      </c>
      <c r="N147" s="12">
        <v>0</v>
      </c>
      <c r="O147" s="7">
        <v>22165000</v>
      </c>
      <c r="P147" s="5">
        <v>0</v>
      </c>
      <c r="Q147">
        <v>180</v>
      </c>
      <c r="S147" s="15">
        <v>46224</v>
      </c>
      <c r="T147" s="5" t="s">
        <v>34</v>
      </c>
      <c r="U147" s="9" t="s">
        <v>548</v>
      </c>
      <c r="V147" s="18">
        <v>0</v>
      </c>
      <c r="W147" s="18">
        <v>24179664</v>
      </c>
      <c r="X147" s="18">
        <v>17328759</v>
      </c>
      <c r="Y147" s="18">
        <f t="shared" si="6"/>
        <v>4836241</v>
      </c>
      <c r="Z147" s="19">
        <f t="shared" si="7"/>
        <v>0.7818073088202121</v>
      </c>
      <c r="AA147" s="19">
        <f t="shared" si="8"/>
        <v>0.7818073088202121</v>
      </c>
      <c r="AB147" s="20" t="s">
        <v>36</v>
      </c>
      <c r="AC147" s="9" t="s">
        <v>548</v>
      </c>
    </row>
    <row r="148" spans="1:29" ht="72.599999999999994" thickBot="1">
      <c r="A148" s="4">
        <v>144</v>
      </c>
      <c r="B148" s="5">
        <v>2026</v>
      </c>
      <c r="C148" s="13" t="s">
        <v>549</v>
      </c>
      <c r="D148" s="5">
        <v>1023872353</v>
      </c>
      <c r="E148" s="5" t="s">
        <v>550</v>
      </c>
      <c r="F148" s="5" t="s">
        <v>32</v>
      </c>
      <c r="G148" s="5" t="s">
        <v>32</v>
      </c>
      <c r="H148" s="5" t="s">
        <v>551</v>
      </c>
      <c r="I148" s="6">
        <v>46038</v>
      </c>
      <c r="J148" s="5">
        <v>165</v>
      </c>
      <c r="K148" s="10">
        <v>46045</v>
      </c>
      <c r="L148" s="10">
        <v>46210</v>
      </c>
      <c r="M148" s="11">
        <v>110870831</v>
      </c>
      <c r="N148" s="12">
        <v>0</v>
      </c>
      <c r="O148" s="7">
        <v>110870831</v>
      </c>
      <c r="P148" s="5">
        <v>0</v>
      </c>
      <c r="Q148">
        <v>165</v>
      </c>
      <c r="S148" s="15">
        <v>46210</v>
      </c>
      <c r="T148" s="5" t="s">
        <v>34</v>
      </c>
      <c r="U148" s="9" t="s">
        <v>552</v>
      </c>
      <c r="V148" s="18">
        <v>0</v>
      </c>
      <c r="W148" s="18">
        <v>22165000</v>
      </c>
      <c r="X148" s="18">
        <v>17194666</v>
      </c>
      <c r="Y148" s="18">
        <f t="shared" si="6"/>
        <v>93676165</v>
      </c>
      <c r="Z148" s="19">
        <f t="shared" si="7"/>
        <v>0.15508737370246642</v>
      </c>
      <c r="AA148" s="19">
        <f t="shared" si="8"/>
        <v>0.15508737370246642</v>
      </c>
      <c r="AB148" s="20" t="s">
        <v>36</v>
      </c>
      <c r="AC148" s="9" t="s">
        <v>552</v>
      </c>
    </row>
    <row r="149" spans="1:29" ht="144.6" thickBot="1">
      <c r="A149" s="4">
        <v>145</v>
      </c>
      <c r="B149" s="5">
        <v>2026</v>
      </c>
      <c r="C149" s="13" t="s">
        <v>553</v>
      </c>
      <c r="D149" s="5">
        <v>1015477755</v>
      </c>
      <c r="E149" s="5" t="s">
        <v>554</v>
      </c>
      <c r="F149" s="5" t="s">
        <v>32</v>
      </c>
      <c r="G149" s="5" t="s">
        <v>32</v>
      </c>
      <c r="H149" s="5" t="s">
        <v>555</v>
      </c>
      <c r="I149" s="6">
        <v>46036</v>
      </c>
      <c r="J149" s="5">
        <v>360</v>
      </c>
      <c r="K149" s="6">
        <v>46041</v>
      </c>
      <c r="L149" s="6">
        <v>46406</v>
      </c>
      <c r="M149" s="11">
        <v>96000000</v>
      </c>
      <c r="N149" s="12">
        <v>0</v>
      </c>
      <c r="O149" s="7">
        <v>96000000</v>
      </c>
      <c r="P149" s="5">
        <v>0</v>
      </c>
      <c r="Q149">
        <v>360</v>
      </c>
      <c r="S149" s="15">
        <v>46406</v>
      </c>
      <c r="T149" s="5" t="s">
        <v>34</v>
      </c>
      <c r="U149" s="9" t="s">
        <v>556</v>
      </c>
      <c r="V149" s="18">
        <v>0</v>
      </c>
      <c r="W149" s="18">
        <v>96000000</v>
      </c>
      <c r="X149" s="18">
        <v>35200000</v>
      </c>
      <c r="Y149" s="18">
        <f t="shared" si="6"/>
        <v>60800000</v>
      </c>
      <c r="Z149" s="19">
        <f t="shared" si="7"/>
        <v>0.36666666666666664</v>
      </c>
      <c r="AA149" s="19">
        <f t="shared" si="8"/>
        <v>0.36666666666666664</v>
      </c>
      <c r="AB149" s="20" t="s">
        <v>36</v>
      </c>
      <c r="AC149" s="9" t="s">
        <v>556</v>
      </c>
    </row>
    <row r="150" spans="1:29" ht="101.45" thickBot="1">
      <c r="A150" s="4">
        <v>146</v>
      </c>
      <c r="B150" s="5">
        <v>2026</v>
      </c>
      <c r="C150" s="13" t="s">
        <v>557</v>
      </c>
      <c r="D150" s="5">
        <v>88310968</v>
      </c>
      <c r="E150" s="5" t="s">
        <v>558</v>
      </c>
      <c r="F150" s="5" t="s">
        <v>32</v>
      </c>
      <c r="G150" s="5" t="s">
        <v>32</v>
      </c>
      <c r="H150" s="5" t="s">
        <v>559</v>
      </c>
      <c r="I150" s="6">
        <v>46037</v>
      </c>
      <c r="J150" s="5">
        <v>240</v>
      </c>
      <c r="K150" s="10">
        <v>46042</v>
      </c>
      <c r="L150" s="10">
        <v>46284</v>
      </c>
      <c r="M150" s="11">
        <v>72000000</v>
      </c>
      <c r="N150" s="12">
        <v>0</v>
      </c>
      <c r="O150" s="7">
        <v>72000000</v>
      </c>
      <c r="P150" s="5">
        <v>0</v>
      </c>
      <c r="Q150">
        <v>240</v>
      </c>
      <c r="S150" s="15">
        <v>46284</v>
      </c>
      <c r="T150" s="5" t="s">
        <v>34</v>
      </c>
      <c r="U150" s="9" t="s">
        <v>560</v>
      </c>
      <c r="V150" s="18">
        <v>0</v>
      </c>
      <c r="W150" s="18">
        <v>72000000</v>
      </c>
      <c r="X150" s="18">
        <v>39300000</v>
      </c>
      <c r="Y150" s="18">
        <f t="shared" si="6"/>
        <v>32700000</v>
      </c>
      <c r="Z150" s="19">
        <f t="shared" si="7"/>
        <v>0.54583333333333328</v>
      </c>
      <c r="AA150" s="19">
        <f t="shared" si="8"/>
        <v>0.54583333333333328</v>
      </c>
      <c r="AB150" s="20" t="s">
        <v>36</v>
      </c>
      <c r="AC150" s="9" t="s">
        <v>560</v>
      </c>
    </row>
    <row r="151" spans="1:29" ht="72.599999999999994" thickBot="1">
      <c r="A151" s="4">
        <v>147</v>
      </c>
      <c r="B151" s="5">
        <v>2026</v>
      </c>
      <c r="C151" s="13" t="s">
        <v>561</v>
      </c>
      <c r="D151" s="5">
        <v>11812603</v>
      </c>
      <c r="E151" s="5" t="s">
        <v>562</v>
      </c>
      <c r="F151" s="5" t="s">
        <v>32</v>
      </c>
      <c r="G151" s="5" t="s">
        <v>32</v>
      </c>
      <c r="H151" s="5" t="s">
        <v>563</v>
      </c>
      <c r="I151" s="6">
        <v>46039</v>
      </c>
      <c r="J151" s="5">
        <v>120</v>
      </c>
      <c r="K151" s="6">
        <v>46049</v>
      </c>
      <c r="L151" s="6">
        <v>46214</v>
      </c>
      <c r="M151" s="11">
        <v>14400000</v>
      </c>
      <c r="N151" s="12">
        <v>0</v>
      </c>
      <c r="O151" s="7">
        <v>14400000</v>
      </c>
      <c r="P151" s="5">
        <v>0</v>
      </c>
      <c r="Q151">
        <v>120</v>
      </c>
      <c r="S151" s="15">
        <v>46214</v>
      </c>
      <c r="T151" s="5" t="s">
        <v>34</v>
      </c>
      <c r="U151" s="9" t="s">
        <v>564</v>
      </c>
      <c r="V151" s="18">
        <v>0</v>
      </c>
      <c r="W151" s="18">
        <v>14400000</v>
      </c>
      <c r="X151" s="18">
        <v>11280000</v>
      </c>
      <c r="Y151" s="18">
        <f t="shared" si="6"/>
        <v>3120000</v>
      </c>
      <c r="Z151" s="19">
        <f t="shared" si="7"/>
        <v>0.78333333333333333</v>
      </c>
      <c r="AA151" s="19">
        <f t="shared" si="8"/>
        <v>0.78333333333333333</v>
      </c>
      <c r="AB151" s="20" t="s">
        <v>36</v>
      </c>
      <c r="AC151" s="9" t="s">
        <v>564</v>
      </c>
    </row>
    <row r="152" spans="1:29" ht="87" thickBot="1">
      <c r="A152" s="4">
        <v>148</v>
      </c>
      <c r="B152" s="5">
        <v>2026</v>
      </c>
      <c r="C152" s="13" t="s">
        <v>565</v>
      </c>
      <c r="D152" s="5">
        <v>1032403041</v>
      </c>
      <c r="E152" s="5" t="s">
        <v>566</v>
      </c>
      <c r="F152" s="5" t="s">
        <v>32</v>
      </c>
      <c r="G152" s="5" t="s">
        <v>32</v>
      </c>
      <c r="H152" s="5" t="s">
        <v>567</v>
      </c>
      <c r="I152" s="6">
        <v>46038</v>
      </c>
      <c r="J152" s="5">
        <v>165</v>
      </c>
      <c r="K152" s="10">
        <v>46042</v>
      </c>
      <c r="L152" s="10">
        <v>46207</v>
      </c>
      <c r="M152" s="11">
        <v>19800000</v>
      </c>
      <c r="N152" s="12">
        <v>0</v>
      </c>
      <c r="O152" s="7">
        <v>19800000</v>
      </c>
      <c r="P152" s="5">
        <v>0</v>
      </c>
      <c r="Q152">
        <v>165</v>
      </c>
      <c r="S152" s="15">
        <v>46207</v>
      </c>
      <c r="T152" s="5" t="s">
        <v>34</v>
      </c>
      <c r="U152" s="9" t="s">
        <v>568</v>
      </c>
      <c r="V152" s="18">
        <v>0</v>
      </c>
      <c r="W152" s="18">
        <v>19800000</v>
      </c>
      <c r="X152" s="18">
        <v>15720000</v>
      </c>
      <c r="Y152" s="18">
        <f t="shared" si="6"/>
        <v>4080000</v>
      </c>
      <c r="Z152" s="19">
        <f t="shared" si="7"/>
        <v>0.79393939393939394</v>
      </c>
      <c r="AA152" s="19">
        <f t="shared" si="8"/>
        <v>0.79393939393939394</v>
      </c>
      <c r="AB152" s="20" t="s">
        <v>36</v>
      </c>
      <c r="AC152" s="9" t="s">
        <v>568</v>
      </c>
    </row>
    <row r="153" spans="1:29" ht="101.45" thickBot="1">
      <c r="A153" s="4">
        <v>149</v>
      </c>
      <c r="B153" s="5">
        <v>2026</v>
      </c>
      <c r="C153" s="13" t="s">
        <v>569</v>
      </c>
      <c r="D153" s="5">
        <v>51947457</v>
      </c>
      <c r="E153" s="5" t="s">
        <v>570</v>
      </c>
      <c r="F153" s="5" t="s">
        <v>32</v>
      </c>
      <c r="G153" s="5" t="s">
        <v>32</v>
      </c>
      <c r="H153" s="5" t="s">
        <v>571</v>
      </c>
      <c r="I153" s="6">
        <v>46039</v>
      </c>
      <c r="J153" s="5">
        <v>165</v>
      </c>
      <c r="K153" s="6">
        <v>46046</v>
      </c>
      <c r="L153" s="6">
        <v>46211</v>
      </c>
      <c r="M153" s="11">
        <v>33000000</v>
      </c>
      <c r="N153" s="12">
        <v>0</v>
      </c>
      <c r="O153" s="7">
        <v>33000000</v>
      </c>
      <c r="P153" s="5">
        <v>0</v>
      </c>
      <c r="Q153">
        <v>165</v>
      </c>
      <c r="S153" s="15">
        <v>46211</v>
      </c>
      <c r="T153" s="5" t="s">
        <v>34</v>
      </c>
      <c r="U153" s="9" t="s">
        <v>572</v>
      </c>
      <c r="V153" s="18">
        <v>0</v>
      </c>
      <c r="W153" s="18">
        <v>33000000</v>
      </c>
      <c r="X153" s="18">
        <v>25400000</v>
      </c>
      <c r="Y153" s="18">
        <f t="shared" si="6"/>
        <v>7600000</v>
      </c>
      <c r="Z153" s="19">
        <f t="shared" si="7"/>
        <v>0.76969696969696966</v>
      </c>
      <c r="AA153" s="19">
        <f t="shared" si="8"/>
        <v>0.76969696969696966</v>
      </c>
      <c r="AB153" s="20" t="s">
        <v>36</v>
      </c>
      <c r="AC153" s="9" t="s">
        <v>572</v>
      </c>
    </row>
    <row r="154" spans="1:29" ht="101.45" thickBot="1">
      <c r="A154" s="4">
        <v>150</v>
      </c>
      <c r="B154" s="5">
        <v>2026</v>
      </c>
      <c r="C154" s="13" t="s">
        <v>573</v>
      </c>
      <c r="D154" s="5">
        <v>79695393</v>
      </c>
      <c r="E154" s="5" t="s">
        <v>574</v>
      </c>
      <c r="F154" s="5" t="s">
        <v>32</v>
      </c>
      <c r="G154" s="5" t="s">
        <v>32</v>
      </c>
      <c r="H154" s="5" t="s">
        <v>99</v>
      </c>
      <c r="I154" s="6">
        <v>46037</v>
      </c>
      <c r="J154" s="5">
        <v>180</v>
      </c>
      <c r="K154" s="10">
        <v>46042</v>
      </c>
      <c r="L154" s="10">
        <v>46223</v>
      </c>
      <c r="M154" s="11">
        <v>22800000</v>
      </c>
      <c r="N154" s="12">
        <v>0</v>
      </c>
      <c r="O154" s="7">
        <v>22800000</v>
      </c>
      <c r="P154" s="5">
        <v>0</v>
      </c>
      <c r="Q154">
        <v>180</v>
      </c>
      <c r="S154" s="15">
        <v>46223</v>
      </c>
      <c r="T154" s="5" t="s">
        <v>34</v>
      </c>
      <c r="U154" s="9" t="s">
        <v>575</v>
      </c>
      <c r="V154" s="18">
        <v>0</v>
      </c>
      <c r="W154" s="18">
        <v>22800000</v>
      </c>
      <c r="X154" s="18">
        <v>16593333</v>
      </c>
      <c r="Y154" s="18">
        <f t="shared" si="6"/>
        <v>6206667</v>
      </c>
      <c r="Z154" s="19">
        <f t="shared" si="7"/>
        <v>0.72777776315789477</v>
      </c>
      <c r="AA154" s="19">
        <f t="shared" si="8"/>
        <v>0.72777776315789477</v>
      </c>
      <c r="AB154" s="20" t="s">
        <v>36</v>
      </c>
      <c r="AC154" s="9" t="s">
        <v>575</v>
      </c>
    </row>
    <row r="155" spans="1:29" ht="87" thickBot="1">
      <c r="A155" s="4">
        <v>151</v>
      </c>
      <c r="B155" s="5">
        <v>2026</v>
      </c>
      <c r="C155" s="13" t="s">
        <v>576</v>
      </c>
      <c r="D155" s="5">
        <v>1121835417</v>
      </c>
      <c r="E155" s="5" t="s">
        <v>577</v>
      </c>
      <c r="F155" s="5" t="s">
        <v>32</v>
      </c>
      <c r="G155" s="5" t="s">
        <v>32</v>
      </c>
      <c r="H155" s="5" t="s">
        <v>578</v>
      </c>
      <c r="I155" s="6">
        <v>46036</v>
      </c>
      <c r="J155" s="5">
        <v>270</v>
      </c>
      <c r="K155" s="6">
        <v>46042</v>
      </c>
      <c r="L155" s="6">
        <v>46315</v>
      </c>
      <c r="M155" s="11">
        <v>45000000</v>
      </c>
      <c r="N155" s="12">
        <v>0</v>
      </c>
      <c r="O155" s="7">
        <v>45000000</v>
      </c>
      <c r="P155" s="5">
        <v>0</v>
      </c>
      <c r="Q155">
        <v>270</v>
      </c>
      <c r="S155" s="15">
        <v>46315</v>
      </c>
      <c r="T155" s="5" t="s">
        <v>34</v>
      </c>
      <c r="U155" s="9" t="s">
        <v>579</v>
      </c>
      <c r="V155" s="18">
        <v>0</v>
      </c>
      <c r="W155" s="18">
        <v>45000000</v>
      </c>
      <c r="X155" s="18">
        <v>21833333</v>
      </c>
      <c r="Y155" s="18">
        <f t="shared" si="6"/>
        <v>23166667</v>
      </c>
      <c r="Z155" s="19">
        <f t="shared" si="7"/>
        <v>0.48518517777777775</v>
      </c>
      <c r="AA155" s="19">
        <f t="shared" si="8"/>
        <v>0.48518517777777775</v>
      </c>
      <c r="AB155" s="20" t="s">
        <v>36</v>
      </c>
      <c r="AC155" s="9" t="s">
        <v>579</v>
      </c>
    </row>
    <row r="156" spans="1:29" ht="101.45" thickBot="1">
      <c r="A156" s="4">
        <v>152</v>
      </c>
      <c r="B156" s="5">
        <v>2026</v>
      </c>
      <c r="C156" s="13" t="s">
        <v>580</v>
      </c>
      <c r="D156" s="5">
        <v>80121105</v>
      </c>
      <c r="E156" s="5" t="s">
        <v>581</v>
      </c>
      <c r="F156" s="5" t="s">
        <v>32</v>
      </c>
      <c r="G156" s="5" t="s">
        <v>32</v>
      </c>
      <c r="H156" s="5" t="s">
        <v>99</v>
      </c>
      <c r="I156" s="6">
        <v>46038</v>
      </c>
      <c r="J156" s="5">
        <v>180</v>
      </c>
      <c r="K156" s="10">
        <v>46045</v>
      </c>
      <c r="L156" s="10">
        <v>46225</v>
      </c>
      <c r="M156" s="11">
        <v>22800000</v>
      </c>
      <c r="N156" s="12">
        <v>0</v>
      </c>
      <c r="O156" s="7">
        <v>22800000</v>
      </c>
      <c r="P156" s="5">
        <v>0</v>
      </c>
      <c r="Q156">
        <v>180</v>
      </c>
      <c r="S156" s="15">
        <v>46225</v>
      </c>
      <c r="T156" s="5" t="s">
        <v>34</v>
      </c>
      <c r="U156" s="9" t="s">
        <v>582</v>
      </c>
      <c r="V156" s="18">
        <v>0</v>
      </c>
      <c r="W156" s="18">
        <v>22800000</v>
      </c>
      <c r="X156" s="18">
        <v>16213333</v>
      </c>
      <c r="Y156" s="18">
        <f t="shared" si="6"/>
        <v>6586667</v>
      </c>
      <c r="Z156" s="19">
        <f t="shared" si="7"/>
        <v>0.71111109649122806</v>
      </c>
      <c r="AA156" s="19">
        <f t="shared" si="8"/>
        <v>0.71111109649122806</v>
      </c>
      <c r="AB156" s="20" t="s">
        <v>36</v>
      </c>
      <c r="AC156" s="9" t="s">
        <v>582</v>
      </c>
    </row>
    <row r="157" spans="1:29" ht="87" thickBot="1">
      <c r="A157" s="4">
        <v>153</v>
      </c>
      <c r="B157" s="5">
        <v>2026</v>
      </c>
      <c r="C157" s="13" t="s">
        <v>583</v>
      </c>
      <c r="D157" s="5">
        <v>1023943707</v>
      </c>
      <c r="E157" s="5" t="s">
        <v>584</v>
      </c>
      <c r="F157" s="5" t="s">
        <v>32</v>
      </c>
      <c r="G157" s="5" t="s">
        <v>32</v>
      </c>
      <c r="H157" s="5" t="s">
        <v>585</v>
      </c>
      <c r="I157" s="6">
        <v>46036</v>
      </c>
      <c r="J157" s="5">
        <v>165</v>
      </c>
      <c r="K157" s="6">
        <v>46048</v>
      </c>
      <c r="L157" s="6">
        <v>46212</v>
      </c>
      <c r="M157" s="11">
        <v>22300000</v>
      </c>
      <c r="N157" s="12">
        <v>0</v>
      </c>
      <c r="O157" s="7">
        <v>22300000</v>
      </c>
      <c r="P157" s="5">
        <v>0</v>
      </c>
      <c r="Q157">
        <v>165</v>
      </c>
      <c r="S157" s="15">
        <v>46212</v>
      </c>
      <c r="T157" s="5" t="s">
        <v>34</v>
      </c>
      <c r="U157" s="9" t="s">
        <v>586</v>
      </c>
      <c r="V157" s="18">
        <v>0</v>
      </c>
      <c r="W157" s="18">
        <v>22300000</v>
      </c>
      <c r="X157" s="18">
        <v>19166666</v>
      </c>
      <c r="Y157" s="18">
        <f t="shared" si="6"/>
        <v>3133334</v>
      </c>
      <c r="Z157" s="19">
        <f t="shared" si="7"/>
        <v>0.85949174887892377</v>
      </c>
      <c r="AA157" s="19">
        <f t="shared" si="8"/>
        <v>0.85949174887892377</v>
      </c>
      <c r="AB157" s="20" t="s">
        <v>36</v>
      </c>
      <c r="AC157" s="9" t="s">
        <v>586</v>
      </c>
    </row>
    <row r="158" spans="1:29" ht="159" thickBot="1">
      <c r="A158" s="4">
        <v>154</v>
      </c>
      <c r="B158" s="5">
        <v>2026</v>
      </c>
      <c r="C158" s="13" t="s">
        <v>587</v>
      </c>
      <c r="D158" s="5">
        <v>1075274774</v>
      </c>
      <c r="E158" s="5" t="s">
        <v>588</v>
      </c>
      <c r="F158" s="5" t="s">
        <v>32</v>
      </c>
      <c r="G158" s="5" t="s">
        <v>32</v>
      </c>
      <c r="H158" s="5" t="s">
        <v>492</v>
      </c>
      <c r="I158" s="6">
        <v>46039</v>
      </c>
      <c r="J158" s="5">
        <v>180</v>
      </c>
      <c r="K158" s="10">
        <v>46050</v>
      </c>
      <c r="L158" s="10">
        <v>46228</v>
      </c>
      <c r="M158" s="11">
        <v>27000000</v>
      </c>
      <c r="N158" s="12">
        <v>0</v>
      </c>
      <c r="O158" s="7">
        <v>27000000</v>
      </c>
      <c r="P158" s="5">
        <v>0</v>
      </c>
      <c r="Q158">
        <v>180</v>
      </c>
      <c r="S158" s="15">
        <v>46228</v>
      </c>
      <c r="T158" s="5" t="s">
        <v>34</v>
      </c>
      <c r="U158" s="9" t="s">
        <v>589</v>
      </c>
      <c r="V158" s="18">
        <v>0</v>
      </c>
      <c r="W158" s="18">
        <v>27000000</v>
      </c>
      <c r="X158" s="18">
        <v>18450000</v>
      </c>
      <c r="Y158" s="18">
        <f t="shared" si="6"/>
        <v>8550000</v>
      </c>
      <c r="Z158" s="19">
        <f t="shared" si="7"/>
        <v>0.68333333333333335</v>
      </c>
      <c r="AA158" s="19">
        <f t="shared" si="8"/>
        <v>0.68333333333333335</v>
      </c>
      <c r="AB158" s="20" t="s">
        <v>36</v>
      </c>
      <c r="AC158" s="9" t="s">
        <v>589</v>
      </c>
    </row>
    <row r="159" spans="1:29" ht="130.15" thickBot="1">
      <c r="A159" s="4">
        <v>155</v>
      </c>
      <c r="B159" s="5">
        <v>2026</v>
      </c>
      <c r="C159" s="13" t="s">
        <v>590</v>
      </c>
      <c r="D159" s="5">
        <v>1075261443</v>
      </c>
      <c r="E159" s="5" t="s">
        <v>591</v>
      </c>
      <c r="F159" s="5" t="s">
        <v>32</v>
      </c>
      <c r="G159" s="5" t="s">
        <v>32</v>
      </c>
      <c r="H159" s="5" t="s">
        <v>592</v>
      </c>
      <c r="I159" s="6">
        <v>46036</v>
      </c>
      <c r="J159" s="5">
        <v>300</v>
      </c>
      <c r="K159" s="6">
        <v>46038</v>
      </c>
      <c r="L159" s="6">
        <v>46341</v>
      </c>
      <c r="M159" s="11">
        <v>80000000</v>
      </c>
      <c r="N159" s="12">
        <v>0</v>
      </c>
      <c r="O159" s="7">
        <v>80000000</v>
      </c>
      <c r="P159" s="5">
        <v>0</v>
      </c>
      <c r="Q159">
        <v>300</v>
      </c>
      <c r="S159" s="15">
        <v>46341</v>
      </c>
      <c r="T159" s="5" t="s">
        <v>34</v>
      </c>
      <c r="U159" s="9" t="s">
        <v>593</v>
      </c>
      <c r="V159" s="18">
        <v>0</v>
      </c>
      <c r="W159" s="18">
        <v>80000000</v>
      </c>
      <c r="X159" s="18">
        <v>31000724</v>
      </c>
      <c r="Y159" s="18">
        <f t="shared" si="6"/>
        <v>48999276</v>
      </c>
      <c r="Z159" s="19">
        <f t="shared" si="7"/>
        <v>0.38750905000000002</v>
      </c>
      <c r="AA159" s="19">
        <f t="shared" si="8"/>
        <v>0.38750905000000002</v>
      </c>
      <c r="AB159" s="20" t="s">
        <v>36</v>
      </c>
      <c r="AC159" s="9" t="s">
        <v>593</v>
      </c>
    </row>
    <row r="160" spans="1:29" ht="72.599999999999994" thickBot="1">
      <c r="A160" s="4">
        <v>156</v>
      </c>
      <c r="B160" s="5">
        <v>2026</v>
      </c>
      <c r="C160" s="13" t="s">
        <v>594</v>
      </c>
      <c r="D160" s="5">
        <v>80410517</v>
      </c>
      <c r="E160" s="5" t="s">
        <v>595</v>
      </c>
      <c r="F160" s="5" t="s">
        <v>32</v>
      </c>
      <c r="G160" s="5" t="s">
        <v>32</v>
      </c>
      <c r="H160" s="5" t="s">
        <v>596</v>
      </c>
      <c r="I160" s="6">
        <v>46038</v>
      </c>
      <c r="J160" s="5">
        <v>165</v>
      </c>
      <c r="K160" s="10">
        <v>46049</v>
      </c>
      <c r="L160" s="10">
        <v>46214</v>
      </c>
      <c r="M160" s="11">
        <v>19800000</v>
      </c>
      <c r="N160" s="12">
        <v>0</v>
      </c>
      <c r="O160" s="7">
        <v>19800000</v>
      </c>
      <c r="P160" s="5">
        <v>0</v>
      </c>
      <c r="Q160">
        <v>165</v>
      </c>
      <c r="S160" s="15">
        <v>46214</v>
      </c>
      <c r="T160" s="5" t="s">
        <v>34</v>
      </c>
      <c r="U160" s="9" t="s">
        <v>597</v>
      </c>
      <c r="V160" s="18">
        <v>0</v>
      </c>
      <c r="W160" s="18">
        <v>19800000</v>
      </c>
      <c r="X160" s="18">
        <v>14880000</v>
      </c>
      <c r="Y160" s="18">
        <f t="shared" si="6"/>
        <v>4920000</v>
      </c>
      <c r="Z160" s="19">
        <f t="shared" si="7"/>
        <v>0.75151515151515147</v>
      </c>
      <c r="AA160" s="19">
        <f t="shared" si="8"/>
        <v>0.75151515151515147</v>
      </c>
      <c r="AB160" s="20" t="s">
        <v>36</v>
      </c>
      <c r="AC160" s="9" t="s">
        <v>597</v>
      </c>
    </row>
    <row r="161" spans="1:29" ht="72.599999999999994" thickBot="1">
      <c r="A161" s="4">
        <v>157</v>
      </c>
      <c r="B161" s="5">
        <v>2026</v>
      </c>
      <c r="C161" s="13" t="s">
        <v>598</v>
      </c>
      <c r="D161" s="5">
        <v>80927127</v>
      </c>
      <c r="E161" s="5" t="s">
        <v>599</v>
      </c>
      <c r="F161" s="5" t="s">
        <v>32</v>
      </c>
      <c r="G161" s="5" t="s">
        <v>32</v>
      </c>
      <c r="H161" s="5" t="s">
        <v>600</v>
      </c>
      <c r="I161" s="6">
        <v>46037</v>
      </c>
      <c r="J161" s="5">
        <v>180</v>
      </c>
      <c r="K161" s="6">
        <v>46042</v>
      </c>
      <c r="L161" s="6">
        <v>46207</v>
      </c>
      <c r="M161" s="11">
        <v>38500000</v>
      </c>
      <c r="N161" s="12">
        <v>0</v>
      </c>
      <c r="O161" s="7">
        <v>38500000</v>
      </c>
      <c r="P161" s="5">
        <v>0</v>
      </c>
      <c r="Q161">
        <v>180</v>
      </c>
      <c r="S161" s="15">
        <v>46207</v>
      </c>
      <c r="T161" s="5" t="s">
        <v>34</v>
      </c>
      <c r="U161" s="9" t="s">
        <v>601</v>
      </c>
      <c r="V161" s="18">
        <v>0</v>
      </c>
      <c r="W161" s="18">
        <v>38500000</v>
      </c>
      <c r="X161" s="18">
        <v>30566667</v>
      </c>
      <c r="Y161" s="18">
        <f t="shared" si="6"/>
        <v>7933333</v>
      </c>
      <c r="Z161" s="19">
        <f t="shared" si="7"/>
        <v>0.79393940259740259</v>
      </c>
      <c r="AA161" s="19">
        <f t="shared" si="8"/>
        <v>0.79393940259740259</v>
      </c>
      <c r="AB161" s="20" t="s">
        <v>36</v>
      </c>
      <c r="AC161" s="9" t="s">
        <v>601</v>
      </c>
    </row>
    <row r="162" spans="1:29" ht="159" thickBot="1">
      <c r="A162" s="4">
        <v>158</v>
      </c>
      <c r="B162" s="5">
        <v>2026</v>
      </c>
      <c r="C162" s="13" t="s">
        <v>602</v>
      </c>
      <c r="D162" s="5">
        <v>1012327322</v>
      </c>
      <c r="E162" s="5" t="s">
        <v>603</v>
      </c>
      <c r="F162" s="5" t="s">
        <v>32</v>
      </c>
      <c r="G162" s="5" t="s">
        <v>32</v>
      </c>
      <c r="H162" s="5" t="s">
        <v>604</v>
      </c>
      <c r="I162" s="6">
        <v>46037</v>
      </c>
      <c r="J162" s="5">
        <v>165</v>
      </c>
      <c r="K162" s="10">
        <v>46042</v>
      </c>
      <c r="L162" s="10">
        <v>46223</v>
      </c>
      <c r="M162" s="11">
        <v>25800000</v>
      </c>
      <c r="N162" s="12">
        <v>0</v>
      </c>
      <c r="O162" s="7">
        <v>25800000</v>
      </c>
      <c r="P162" s="5">
        <v>0</v>
      </c>
      <c r="Q162">
        <v>165</v>
      </c>
      <c r="S162" s="15">
        <v>46223</v>
      </c>
      <c r="T162" s="5" t="s">
        <v>34</v>
      </c>
      <c r="U162" s="9" t="s">
        <v>605</v>
      </c>
      <c r="V162" s="18">
        <v>0</v>
      </c>
      <c r="W162" s="18">
        <v>25800000</v>
      </c>
      <c r="X162" s="18">
        <v>18776667</v>
      </c>
      <c r="Y162" s="18">
        <f t="shared" si="6"/>
        <v>7023333</v>
      </c>
      <c r="Z162" s="19">
        <f t="shared" si="7"/>
        <v>0.72777779069767445</v>
      </c>
      <c r="AA162" s="19">
        <f t="shared" si="8"/>
        <v>0.72777779069767445</v>
      </c>
      <c r="AB162" s="20" t="s">
        <v>36</v>
      </c>
      <c r="AC162" s="9" t="s">
        <v>605</v>
      </c>
    </row>
    <row r="163" spans="1:29" ht="72.599999999999994" thickBot="1">
      <c r="A163" s="4">
        <v>159</v>
      </c>
      <c r="B163" s="5">
        <v>2026</v>
      </c>
      <c r="C163" s="13" t="s">
        <v>606</v>
      </c>
      <c r="D163" s="5">
        <v>41926214</v>
      </c>
      <c r="E163" s="5" t="s">
        <v>607</v>
      </c>
      <c r="F163" s="5" t="s">
        <v>32</v>
      </c>
      <c r="G163" s="5" t="s">
        <v>32</v>
      </c>
      <c r="H163" s="5" t="s">
        <v>608</v>
      </c>
      <c r="I163" s="6">
        <v>46037</v>
      </c>
      <c r="J163" s="5">
        <v>240</v>
      </c>
      <c r="K163" s="6">
        <v>46043</v>
      </c>
      <c r="L163" s="6">
        <v>46285</v>
      </c>
      <c r="M163" s="11">
        <v>51200000</v>
      </c>
      <c r="N163" s="12">
        <v>0</v>
      </c>
      <c r="O163" s="7">
        <v>51200000</v>
      </c>
      <c r="P163" s="5">
        <v>0</v>
      </c>
      <c r="Q163">
        <v>240</v>
      </c>
      <c r="S163" s="15">
        <v>46285</v>
      </c>
      <c r="T163" s="5" t="s">
        <v>34</v>
      </c>
      <c r="U163" s="9" t="s">
        <v>609</v>
      </c>
      <c r="V163" s="18">
        <v>0</v>
      </c>
      <c r="W163" s="18">
        <v>51200000</v>
      </c>
      <c r="X163" s="18">
        <v>27733333</v>
      </c>
      <c r="Y163" s="18">
        <f t="shared" si="6"/>
        <v>23466667</v>
      </c>
      <c r="Z163" s="19">
        <f t="shared" si="7"/>
        <v>0.54166666015624998</v>
      </c>
      <c r="AA163" s="19">
        <f t="shared" si="8"/>
        <v>0.54166666015624998</v>
      </c>
      <c r="AB163" s="20" t="s">
        <v>36</v>
      </c>
      <c r="AC163" s="9" t="s">
        <v>609</v>
      </c>
    </row>
    <row r="164" spans="1:29" ht="101.45" thickBot="1">
      <c r="A164" s="4">
        <v>160</v>
      </c>
      <c r="B164" s="5">
        <v>2026</v>
      </c>
      <c r="C164" s="13" t="s">
        <v>610</v>
      </c>
      <c r="D164" s="5">
        <v>51685704</v>
      </c>
      <c r="E164" s="5" t="s">
        <v>611</v>
      </c>
      <c r="F164" s="5" t="s">
        <v>32</v>
      </c>
      <c r="G164" s="5" t="s">
        <v>32</v>
      </c>
      <c r="H164" s="5" t="s">
        <v>612</v>
      </c>
      <c r="I164" s="6">
        <v>46041</v>
      </c>
      <c r="J164" s="5">
        <v>180</v>
      </c>
      <c r="K164" s="10">
        <v>46048</v>
      </c>
      <c r="L164" s="10">
        <v>46228</v>
      </c>
      <c r="M164" s="11">
        <v>24180000</v>
      </c>
      <c r="N164" s="12">
        <v>0</v>
      </c>
      <c r="O164" s="7">
        <v>24180000</v>
      </c>
      <c r="P164" s="5">
        <v>0</v>
      </c>
      <c r="Q164">
        <v>180</v>
      </c>
      <c r="S164" s="15">
        <v>46228</v>
      </c>
      <c r="T164" s="5" t="s">
        <v>34</v>
      </c>
      <c r="U164" s="9" t="s">
        <v>613</v>
      </c>
      <c r="V164" s="18">
        <v>0</v>
      </c>
      <c r="W164" s="18">
        <v>24180000</v>
      </c>
      <c r="X164" s="18">
        <v>16791667</v>
      </c>
      <c r="Y164" s="18">
        <f t="shared" si="6"/>
        <v>7388333</v>
      </c>
      <c r="Z164" s="19">
        <f t="shared" si="7"/>
        <v>0.69444445822994205</v>
      </c>
      <c r="AA164" s="19">
        <f t="shared" si="8"/>
        <v>0.69444445822994205</v>
      </c>
      <c r="AB164" s="20" t="s">
        <v>36</v>
      </c>
      <c r="AC164" s="9" t="s">
        <v>613</v>
      </c>
    </row>
    <row r="165" spans="1:29" ht="130.15" thickBot="1">
      <c r="A165" s="4">
        <v>161</v>
      </c>
      <c r="B165" s="5">
        <v>2026</v>
      </c>
      <c r="C165" s="13" t="s">
        <v>614</v>
      </c>
      <c r="D165" s="5">
        <v>1016070013</v>
      </c>
      <c r="E165" s="5" t="s">
        <v>615</v>
      </c>
      <c r="F165" s="5" t="s">
        <v>32</v>
      </c>
      <c r="G165" s="5" t="s">
        <v>32</v>
      </c>
      <c r="H165" s="5" t="s">
        <v>616</v>
      </c>
      <c r="I165" s="6">
        <v>46041</v>
      </c>
      <c r="J165" s="5">
        <v>180</v>
      </c>
      <c r="K165" s="6">
        <v>46045</v>
      </c>
      <c r="L165" s="6">
        <v>46225</v>
      </c>
      <c r="M165" s="11">
        <v>27600000</v>
      </c>
      <c r="N165" s="12">
        <v>0</v>
      </c>
      <c r="O165" s="7">
        <v>27600000</v>
      </c>
      <c r="P165" s="5">
        <v>0</v>
      </c>
      <c r="Q165">
        <v>180</v>
      </c>
      <c r="S165" s="15">
        <v>46225</v>
      </c>
      <c r="T165" s="5" t="s">
        <v>34</v>
      </c>
      <c r="U165" s="9" t="s">
        <v>617</v>
      </c>
      <c r="V165" s="18">
        <v>0</v>
      </c>
      <c r="W165" s="18">
        <v>27600000</v>
      </c>
      <c r="X165" s="18">
        <v>19626667</v>
      </c>
      <c r="Y165" s="18">
        <f t="shared" si="6"/>
        <v>7973333</v>
      </c>
      <c r="Z165" s="19">
        <f t="shared" si="7"/>
        <v>0.71111112318840575</v>
      </c>
      <c r="AA165" s="19">
        <f t="shared" si="8"/>
        <v>0.71111112318840575</v>
      </c>
      <c r="AB165" s="20" t="s">
        <v>36</v>
      </c>
      <c r="AC165" s="9" t="s">
        <v>617</v>
      </c>
    </row>
    <row r="166" spans="1:29" ht="159" thickBot="1">
      <c r="A166" s="4">
        <v>162</v>
      </c>
      <c r="B166" s="5">
        <v>2026</v>
      </c>
      <c r="C166" s="13" t="s">
        <v>618</v>
      </c>
      <c r="D166" s="5">
        <v>52325502</v>
      </c>
      <c r="E166" s="5" t="s">
        <v>619</v>
      </c>
      <c r="F166" s="5" t="s">
        <v>32</v>
      </c>
      <c r="G166" s="5" t="s">
        <v>32</v>
      </c>
      <c r="H166" s="5" t="s">
        <v>620</v>
      </c>
      <c r="I166" s="6">
        <v>46037</v>
      </c>
      <c r="J166" s="5">
        <v>180</v>
      </c>
      <c r="K166" s="10">
        <v>46049</v>
      </c>
      <c r="L166" s="10">
        <v>46229</v>
      </c>
      <c r="M166" s="11">
        <v>24000000</v>
      </c>
      <c r="N166" s="12">
        <v>0</v>
      </c>
      <c r="O166" s="7">
        <v>24000000</v>
      </c>
      <c r="P166" s="5">
        <v>0</v>
      </c>
      <c r="Q166">
        <v>180</v>
      </c>
      <c r="S166" s="15">
        <v>46229</v>
      </c>
      <c r="T166" s="5" t="s">
        <v>34</v>
      </c>
      <c r="U166" s="9" t="s">
        <v>621</v>
      </c>
      <c r="V166" s="18">
        <v>0</v>
      </c>
      <c r="W166" s="18">
        <v>24000000</v>
      </c>
      <c r="X166" s="18">
        <v>16533333</v>
      </c>
      <c r="Y166" s="18">
        <f t="shared" si="6"/>
        <v>7466667</v>
      </c>
      <c r="Z166" s="19">
        <f t="shared" si="7"/>
        <v>0.68888887499999996</v>
      </c>
      <c r="AA166" s="19">
        <f t="shared" si="8"/>
        <v>0.68888887499999996</v>
      </c>
      <c r="AB166" s="20" t="s">
        <v>36</v>
      </c>
      <c r="AC166" s="9" t="s">
        <v>621</v>
      </c>
    </row>
    <row r="167" spans="1:29" ht="87" thickBot="1">
      <c r="A167" s="4">
        <v>163</v>
      </c>
      <c r="B167" s="5">
        <v>2026</v>
      </c>
      <c r="C167" s="13" t="s">
        <v>622</v>
      </c>
      <c r="D167" s="5">
        <v>1018419420</v>
      </c>
      <c r="E167" s="5" t="s">
        <v>623</v>
      </c>
      <c r="F167" s="5" t="s">
        <v>32</v>
      </c>
      <c r="G167" s="5" t="s">
        <v>32</v>
      </c>
      <c r="H167" s="5" t="s">
        <v>624</v>
      </c>
      <c r="I167" s="6">
        <v>46038</v>
      </c>
      <c r="J167" s="5">
        <v>180</v>
      </c>
      <c r="K167" s="6">
        <v>46048</v>
      </c>
      <c r="L167" s="6">
        <v>46228</v>
      </c>
      <c r="M167" s="11">
        <v>30000000</v>
      </c>
      <c r="N167" s="12">
        <v>0</v>
      </c>
      <c r="O167" s="7">
        <v>30000000</v>
      </c>
      <c r="P167" s="5">
        <v>0</v>
      </c>
      <c r="Q167">
        <v>180</v>
      </c>
      <c r="S167" s="15">
        <v>46228</v>
      </c>
      <c r="T167" s="5" t="s">
        <v>34</v>
      </c>
      <c r="U167" s="9" t="s">
        <v>625</v>
      </c>
      <c r="V167" s="18">
        <v>0</v>
      </c>
      <c r="W167" s="18">
        <v>30000000</v>
      </c>
      <c r="X167" s="18">
        <v>20833333</v>
      </c>
      <c r="Y167" s="18">
        <f t="shared" si="6"/>
        <v>9166667</v>
      </c>
      <c r="Z167" s="19">
        <f t="shared" si="7"/>
        <v>0.69444443333333339</v>
      </c>
      <c r="AA167" s="19">
        <f t="shared" si="8"/>
        <v>0.69444443333333339</v>
      </c>
      <c r="AB167" s="20" t="s">
        <v>36</v>
      </c>
      <c r="AC167" s="9" t="s">
        <v>625</v>
      </c>
    </row>
    <row r="168" spans="1:29" ht="72.599999999999994" thickBot="1">
      <c r="A168" s="4">
        <v>164</v>
      </c>
      <c r="B168" s="5">
        <v>2026</v>
      </c>
      <c r="C168" s="13" t="s">
        <v>626</v>
      </c>
      <c r="D168" s="5">
        <v>52416576</v>
      </c>
      <c r="E168" s="5" t="s">
        <v>627</v>
      </c>
      <c r="F168" s="5" t="s">
        <v>32</v>
      </c>
      <c r="G168" s="5" t="s">
        <v>32</v>
      </c>
      <c r="H168" s="5" t="s">
        <v>628</v>
      </c>
      <c r="I168" s="6">
        <v>46039</v>
      </c>
      <c r="J168" s="5">
        <v>180</v>
      </c>
      <c r="K168" s="10">
        <v>46043</v>
      </c>
      <c r="L168" s="10">
        <v>46223</v>
      </c>
      <c r="M168" s="11">
        <v>14292576</v>
      </c>
      <c r="N168" s="12">
        <v>0</v>
      </c>
      <c r="O168" s="7">
        <v>14292576</v>
      </c>
      <c r="P168" s="5">
        <v>0</v>
      </c>
      <c r="Q168">
        <v>180</v>
      </c>
      <c r="S168" s="15">
        <v>46223</v>
      </c>
      <c r="T168" s="5" t="s">
        <v>34</v>
      </c>
      <c r="U168" s="9" t="s">
        <v>629</v>
      </c>
      <c r="V168" s="18">
        <v>0</v>
      </c>
      <c r="W168" s="18">
        <v>14292576</v>
      </c>
      <c r="X168" s="18">
        <v>11116448</v>
      </c>
      <c r="Y168" s="18">
        <f t="shared" si="6"/>
        <v>3176128</v>
      </c>
      <c r="Z168" s="19">
        <f t="shared" si="7"/>
        <v>0.77777777777777779</v>
      </c>
      <c r="AA168" s="19">
        <f t="shared" si="8"/>
        <v>0.77777777777777779</v>
      </c>
      <c r="AB168" s="20" t="s">
        <v>36</v>
      </c>
      <c r="AC168" s="9" t="s">
        <v>629</v>
      </c>
    </row>
    <row r="169" spans="1:29" ht="101.45" thickBot="1">
      <c r="A169" s="4">
        <v>165</v>
      </c>
      <c r="B169" s="5">
        <v>2026</v>
      </c>
      <c r="C169" s="13" t="s">
        <v>630</v>
      </c>
      <c r="D169" s="5">
        <v>80435689</v>
      </c>
      <c r="E169" s="5" t="s">
        <v>631</v>
      </c>
      <c r="F169" s="5" t="s">
        <v>32</v>
      </c>
      <c r="G169" s="5" t="s">
        <v>32</v>
      </c>
      <c r="H169" s="5" t="s">
        <v>99</v>
      </c>
      <c r="I169" s="6">
        <v>46037</v>
      </c>
      <c r="J169" s="5">
        <v>180</v>
      </c>
      <c r="K169" s="6">
        <v>46050</v>
      </c>
      <c r="L169" s="6">
        <v>46230</v>
      </c>
      <c r="M169" s="11">
        <v>22800000</v>
      </c>
      <c r="N169" s="12">
        <v>0</v>
      </c>
      <c r="O169" s="7">
        <v>22800000</v>
      </c>
      <c r="P169" s="5">
        <v>0</v>
      </c>
      <c r="Q169">
        <v>180</v>
      </c>
      <c r="S169" s="15">
        <v>46230</v>
      </c>
      <c r="T169" s="5" t="s">
        <v>34</v>
      </c>
      <c r="U169" s="9" t="s">
        <v>632</v>
      </c>
      <c r="V169" s="18">
        <v>0</v>
      </c>
      <c r="W169" s="18">
        <v>22800000</v>
      </c>
      <c r="X169" s="18">
        <v>15580000</v>
      </c>
      <c r="Y169" s="18">
        <f t="shared" si="6"/>
        <v>7220000</v>
      </c>
      <c r="Z169" s="19">
        <f t="shared" si="7"/>
        <v>0.68333333333333335</v>
      </c>
      <c r="AA169" s="19">
        <f t="shared" si="8"/>
        <v>0.68333333333333335</v>
      </c>
      <c r="AB169" s="20" t="s">
        <v>36</v>
      </c>
      <c r="AC169" s="9" t="s">
        <v>632</v>
      </c>
    </row>
    <row r="170" spans="1:29" ht="130.15" thickBot="1">
      <c r="A170" s="4">
        <v>166</v>
      </c>
      <c r="B170" s="5">
        <v>2026</v>
      </c>
      <c r="C170" s="13" t="s">
        <v>633</v>
      </c>
      <c r="D170" s="5">
        <v>1018418431</v>
      </c>
      <c r="E170" s="5" t="s">
        <v>634</v>
      </c>
      <c r="F170" s="5" t="s">
        <v>32</v>
      </c>
      <c r="G170" s="5" t="s">
        <v>32</v>
      </c>
      <c r="H170" s="5" t="s">
        <v>635</v>
      </c>
      <c r="I170" s="6">
        <v>46037</v>
      </c>
      <c r="J170" s="5">
        <v>180</v>
      </c>
      <c r="K170" s="10">
        <v>46050</v>
      </c>
      <c r="L170" s="10">
        <v>46230</v>
      </c>
      <c r="M170" s="11">
        <v>28200000</v>
      </c>
      <c r="N170" s="12">
        <v>0</v>
      </c>
      <c r="O170" s="7">
        <v>28200000</v>
      </c>
      <c r="P170" s="5">
        <v>0</v>
      </c>
      <c r="Q170">
        <v>180</v>
      </c>
      <c r="S170" s="15">
        <v>46230</v>
      </c>
      <c r="T170" s="5" t="s">
        <v>34</v>
      </c>
      <c r="U170" s="9" t="s">
        <v>636</v>
      </c>
      <c r="V170" s="18">
        <v>0</v>
      </c>
      <c r="W170" s="18">
        <v>28200000</v>
      </c>
      <c r="X170" s="18">
        <v>19270000</v>
      </c>
      <c r="Y170" s="18">
        <f t="shared" si="6"/>
        <v>8930000</v>
      </c>
      <c r="Z170" s="19">
        <f t="shared" si="7"/>
        <v>0.68333333333333335</v>
      </c>
      <c r="AA170" s="19">
        <f t="shared" si="8"/>
        <v>0.68333333333333335</v>
      </c>
      <c r="AB170" s="20" t="s">
        <v>36</v>
      </c>
      <c r="AC170" s="9" t="s">
        <v>636</v>
      </c>
    </row>
    <row r="171" spans="1:29" ht="101.45" thickBot="1">
      <c r="A171" s="4">
        <v>167</v>
      </c>
      <c r="B171" s="5">
        <v>2026</v>
      </c>
      <c r="C171" s="13" t="s">
        <v>637</v>
      </c>
      <c r="D171" s="5">
        <v>52356985</v>
      </c>
      <c r="E171" s="5" t="s">
        <v>638</v>
      </c>
      <c r="F171" s="5" t="s">
        <v>32</v>
      </c>
      <c r="G171" s="5" t="s">
        <v>32</v>
      </c>
      <c r="H171" s="5" t="s">
        <v>612</v>
      </c>
      <c r="I171" s="6">
        <v>46037</v>
      </c>
      <c r="J171" s="5">
        <v>180</v>
      </c>
      <c r="K171" s="6">
        <v>46043</v>
      </c>
      <c r="L171" s="6">
        <v>46223</v>
      </c>
      <c r="M171" s="11">
        <v>24180000</v>
      </c>
      <c r="N171" s="12">
        <v>0</v>
      </c>
      <c r="O171" s="7">
        <v>24180000</v>
      </c>
      <c r="P171" s="5">
        <v>0</v>
      </c>
      <c r="Q171">
        <v>180</v>
      </c>
      <c r="S171" s="15">
        <v>46223</v>
      </c>
      <c r="T171" s="5" t="s">
        <v>34</v>
      </c>
      <c r="U171" s="9" t="s">
        <v>639</v>
      </c>
      <c r="V171" s="18">
        <v>0</v>
      </c>
      <c r="W171" s="18">
        <v>24180000</v>
      </c>
      <c r="X171" s="18">
        <v>18806666</v>
      </c>
      <c r="Y171" s="18">
        <f t="shared" si="6"/>
        <v>5373334</v>
      </c>
      <c r="Z171" s="19">
        <f t="shared" si="7"/>
        <v>0.77777775020678241</v>
      </c>
      <c r="AA171" s="19">
        <f t="shared" si="8"/>
        <v>0.77777775020678241</v>
      </c>
      <c r="AB171" s="20" t="s">
        <v>36</v>
      </c>
      <c r="AC171" s="9" t="s">
        <v>639</v>
      </c>
    </row>
    <row r="172" spans="1:29" ht="72.599999999999994" thickBot="1">
      <c r="A172" s="4">
        <v>168</v>
      </c>
      <c r="B172" s="5">
        <v>2026</v>
      </c>
      <c r="C172" s="13" t="s">
        <v>640</v>
      </c>
      <c r="D172" s="5">
        <v>1013579994</v>
      </c>
      <c r="E172" s="5" t="s">
        <v>641</v>
      </c>
      <c r="F172" s="5" t="s">
        <v>32</v>
      </c>
      <c r="G172" s="5" t="s">
        <v>32</v>
      </c>
      <c r="H172" s="5" t="s">
        <v>642</v>
      </c>
      <c r="I172" s="6">
        <v>46037</v>
      </c>
      <c r="J172" s="5">
        <v>165</v>
      </c>
      <c r="K172" s="10">
        <v>46043</v>
      </c>
      <c r="L172" s="10">
        <v>46208</v>
      </c>
      <c r="M172" s="11">
        <v>15950000</v>
      </c>
      <c r="N172" s="12">
        <v>0</v>
      </c>
      <c r="O172" s="7">
        <v>15950000</v>
      </c>
      <c r="P172" s="5">
        <v>0</v>
      </c>
      <c r="Q172">
        <v>165</v>
      </c>
      <c r="S172" s="15">
        <v>46208</v>
      </c>
      <c r="T172" s="5" t="s">
        <v>34</v>
      </c>
      <c r="U172" s="9" t="s">
        <v>643</v>
      </c>
      <c r="V172" s="18">
        <v>0</v>
      </c>
      <c r="W172" s="18">
        <v>15950000</v>
      </c>
      <c r="X172" s="18">
        <v>12566667</v>
      </c>
      <c r="Y172" s="18">
        <f t="shared" si="6"/>
        <v>3383333</v>
      </c>
      <c r="Z172" s="19">
        <f t="shared" si="7"/>
        <v>0.78787880877742944</v>
      </c>
      <c r="AA172" s="19">
        <f t="shared" si="8"/>
        <v>0.78787880877742944</v>
      </c>
      <c r="AB172" s="20" t="s">
        <v>36</v>
      </c>
      <c r="AC172" s="9" t="s">
        <v>643</v>
      </c>
    </row>
    <row r="173" spans="1:29" ht="144.6" thickBot="1">
      <c r="A173" s="4">
        <v>169</v>
      </c>
      <c r="B173" s="5">
        <v>2026</v>
      </c>
      <c r="C173" s="13" t="s">
        <v>644</v>
      </c>
      <c r="D173" s="5">
        <v>1091666492</v>
      </c>
      <c r="E173" s="5" t="s">
        <v>645</v>
      </c>
      <c r="F173" s="5" t="s">
        <v>32</v>
      </c>
      <c r="G173" s="5" t="s">
        <v>32</v>
      </c>
      <c r="H173" s="5" t="s">
        <v>646</v>
      </c>
      <c r="I173" s="6">
        <v>46037</v>
      </c>
      <c r="J173" s="5">
        <v>300</v>
      </c>
      <c r="K173" s="6">
        <v>46049</v>
      </c>
      <c r="L173" s="6">
        <v>46352</v>
      </c>
      <c r="M173" s="11">
        <v>50000000</v>
      </c>
      <c r="N173" s="12">
        <v>0</v>
      </c>
      <c r="O173" s="7">
        <v>50000000</v>
      </c>
      <c r="P173" s="5">
        <v>0</v>
      </c>
      <c r="Q173">
        <v>300</v>
      </c>
      <c r="S173" s="15">
        <v>46352</v>
      </c>
      <c r="T173" s="5" t="s">
        <v>34</v>
      </c>
      <c r="U173" s="9" t="s">
        <v>647</v>
      </c>
      <c r="V173" s="18">
        <v>0</v>
      </c>
      <c r="W173" s="18">
        <v>50000000</v>
      </c>
      <c r="X173" s="18">
        <v>20666667</v>
      </c>
      <c r="Y173" s="18">
        <f t="shared" si="6"/>
        <v>29333333</v>
      </c>
      <c r="Z173" s="19">
        <f t="shared" si="7"/>
        <v>0.41333333999999999</v>
      </c>
      <c r="AA173" s="19">
        <f t="shared" si="8"/>
        <v>0.41333333999999999</v>
      </c>
      <c r="AB173" s="20" t="s">
        <v>36</v>
      </c>
      <c r="AC173" s="9" t="s">
        <v>647</v>
      </c>
    </row>
    <row r="174" spans="1:29" ht="101.45" thickBot="1">
      <c r="A174" s="4">
        <v>170</v>
      </c>
      <c r="B174" s="5">
        <v>2026</v>
      </c>
      <c r="C174" s="13" t="s">
        <v>648</v>
      </c>
      <c r="D174" s="5">
        <v>79459721</v>
      </c>
      <c r="E174" s="5" t="s">
        <v>649</v>
      </c>
      <c r="F174" s="5" t="s">
        <v>32</v>
      </c>
      <c r="G174" s="5" t="s">
        <v>32</v>
      </c>
      <c r="H174" s="5" t="s">
        <v>650</v>
      </c>
      <c r="I174" s="6">
        <v>46038</v>
      </c>
      <c r="J174" s="5">
        <v>165</v>
      </c>
      <c r="K174" s="10">
        <v>46048</v>
      </c>
      <c r="L174" s="10">
        <v>46213</v>
      </c>
      <c r="M174" s="11">
        <v>12391500</v>
      </c>
      <c r="N174" s="12">
        <v>0</v>
      </c>
      <c r="O174" s="7">
        <v>12391500</v>
      </c>
      <c r="P174" s="5">
        <v>0</v>
      </c>
      <c r="Q174">
        <v>165</v>
      </c>
      <c r="S174" s="15">
        <v>46213</v>
      </c>
      <c r="T174" s="5" t="s">
        <v>34</v>
      </c>
      <c r="U174" s="9" t="s">
        <v>651</v>
      </c>
      <c r="V174" s="18">
        <v>0</v>
      </c>
      <c r="W174" s="18">
        <v>12391500</v>
      </c>
      <c r="X174" s="18">
        <v>9387500</v>
      </c>
      <c r="Y174" s="18">
        <f t="shared" si="6"/>
        <v>3004000</v>
      </c>
      <c r="Z174" s="19">
        <f t="shared" si="7"/>
        <v>0.75757575757575757</v>
      </c>
      <c r="AA174" s="19">
        <f t="shared" si="8"/>
        <v>0.75757575757575757</v>
      </c>
      <c r="AB174" s="20" t="s">
        <v>36</v>
      </c>
      <c r="AC174" s="9" t="s">
        <v>651</v>
      </c>
    </row>
    <row r="175" spans="1:29" ht="101.45" thickBot="1">
      <c r="A175" s="4">
        <v>171</v>
      </c>
      <c r="B175" s="5">
        <v>2026</v>
      </c>
      <c r="C175" s="13" t="s">
        <v>652</v>
      </c>
      <c r="D175" s="5">
        <v>1098812841</v>
      </c>
      <c r="E175" s="5" t="s">
        <v>653</v>
      </c>
      <c r="F175" s="5" t="s">
        <v>32</v>
      </c>
      <c r="G175" s="5" t="s">
        <v>32</v>
      </c>
      <c r="H175" s="5" t="s">
        <v>99</v>
      </c>
      <c r="I175" s="6">
        <v>46037</v>
      </c>
      <c r="J175" s="5">
        <v>180</v>
      </c>
      <c r="K175" s="6">
        <v>46044</v>
      </c>
      <c r="L175" s="6">
        <v>46224</v>
      </c>
      <c r="M175" s="11">
        <v>22800000</v>
      </c>
      <c r="N175" s="12">
        <v>0</v>
      </c>
      <c r="O175" s="7">
        <v>22800000</v>
      </c>
      <c r="P175" s="5">
        <v>0</v>
      </c>
      <c r="Q175">
        <v>180</v>
      </c>
      <c r="S175" s="15">
        <v>46224</v>
      </c>
      <c r="T175" s="5" t="s">
        <v>34</v>
      </c>
      <c r="U175" s="9" t="s">
        <v>654</v>
      </c>
      <c r="V175" s="18">
        <v>0</v>
      </c>
      <c r="W175" s="18">
        <v>22800000</v>
      </c>
      <c r="X175" s="18">
        <v>16340000</v>
      </c>
      <c r="Y175" s="18">
        <f t="shared" si="6"/>
        <v>6460000</v>
      </c>
      <c r="Z175" s="19">
        <f t="shared" si="7"/>
        <v>0.71666666666666667</v>
      </c>
      <c r="AA175" s="19">
        <f t="shared" si="8"/>
        <v>0.71666666666666667</v>
      </c>
      <c r="AB175" s="20" t="s">
        <v>36</v>
      </c>
      <c r="AC175" s="9" t="s">
        <v>654</v>
      </c>
    </row>
    <row r="176" spans="1:29" ht="130.15" thickBot="1">
      <c r="A176" s="4">
        <v>172</v>
      </c>
      <c r="B176" s="5">
        <v>2026</v>
      </c>
      <c r="C176" s="13" t="s">
        <v>655</v>
      </c>
      <c r="D176" s="5">
        <v>1022363379</v>
      </c>
      <c r="E176" s="5" t="s">
        <v>656</v>
      </c>
      <c r="F176" s="5" t="s">
        <v>32</v>
      </c>
      <c r="G176" s="5" t="s">
        <v>32</v>
      </c>
      <c r="H176" s="5" t="s">
        <v>657</v>
      </c>
      <c r="I176" s="6">
        <v>46037</v>
      </c>
      <c r="J176" s="5">
        <v>300</v>
      </c>
      <c r="K176" s="10">
        <v>46038</v>
      </c>
      <c r="L176" s="10">
        <v>46341</v>
      </c>
      <c r="M176" s="11">
        <v>50000000</v>
      </c>
      <c r="N176" s="12">
        <v>0</v>
      </c>
      <c r="O176" s="7">
        <v>50000000</v>
      </c>
      <c r="P176" s="5">
        <v>0</v>
      </c>
      <c r="Q176">
        <v>300</v>
      </c>
      <c r="S176" s="15">
        <v>46341</v>
      </c>
      <c r="T176" s="5" t="s">
        <v>34</v>
      </c>
      <c r="U176" s="9" t="s">
        <v>658</v>
      </c>
      <c r="V176" s="18">
        <v>0</v>
      </c>
      <c r="W176" s="18">
        <v>50000000</v>
      </c>
      <c r="X176" s="18">
        <v>22500000</v>
      </c>
      <c r="Y176" s="18">
        <f t="shared" si="6"/>
        <v>27500000</v>
      </c>
      <c r="Z176" s="19">
        <f t="shared" si="7"/>
        <v>0.45</v>
      </c>
      <c r="AA176" s="19">
        <f t="shared" si="8"/>
        <v>0.45</v>
      </c>
      <c r="AB176" s="20" t="s">
        <v>36</v>
      </c>
      <c r="AC176" s="9" t="s">
        <v>658</v>
      </c>
    </row>
    <row r="177" spans="1:29" ht="130.15" thickBot="1">
      <c r="A177" s="4">
        <v>173</v>
      </c>
      <c r="B177" s="5">
        <v>2026</v>
      </c>
      <c r="C177" s="13" t="s">
        <v>659</v>
      </c>
      <c r="D177" s="5">
        <v>1032362033</v>
      </c>
      <c r="E177" s="5" t="s">
        <v>660</v>
      </c>
      <c r="F177" s="5" t="s">
        <v>32</v>
      </c>
      <c r="G177" s="5" t="s">
        <v>32</v>
      </c>
      <c r="H177" s="5" t="s">
        <v>661</v>
      </c>
      <c r="I177" s="6">
        <v>46038</v>
      </c>
      <c r="J177" s="5">
        <v>270</v>
      </c>
      <c r="K177" s="6">
        <v>46044</v>
      </c>
      <c r="L177" s="6">
        <v>46316</v>
      </c>
      <c r="M177" s="11">
        <v>67500000</v>
      </c>
      <c r="N177" s="12">
        <v>0</v>
      </c>
      <c r="O177" s="7">
        <v>67500000</v>
      </c>
      <c r="P177" s="5">
        <v>0</v>
      </c>
      <c r="Q177">
        <v>270</v>
      </c>
      <c r="S177" s="15">
        <v>46316</v>
      </c>
      <c r="T177" s="5" t="s">
        <v>34</v>
      </c>
      <c r="U177" s="9" t="s">
        <v>662</v>
      </c>
      <c r="V177" s="18">
        <v>0</v>
      </c>
      <c r="W177" s="18">
        <v>67500000</v>
      </c>
      <c r="X177" s="18">
        <v>32250000</v>
      </c>
      <c r="Y177" s="18">
        <f t="shared" si="6"/>
        <v>35250000</v>
      </c>
      <c r="Z177" s="19">
        <f t="shared" si="7"/>
        <v>0.4777777777777778</v>
      </c>
      <c r="AA177" s="19">
        <f t="shared" si="8"/>
        <v>0.4777777777777778</v>
      </c>
      <c r="AB177" s="20" t="s">
        <v>36</v>
      </c>
      <c r="AC177" s="9" t="s">
        <v>662</v>
      </c>
    </row>
    <row r="178" spans="1:29" ht="87" thickBot="1">
      <c r="A178" s="4">
        <v>174</v>
      </c>
      <c r="B178" s="5">
        <v>2026</v>
      </c>
      <c r="C178" s="13" t="s">
        <v>663</v>
      </c>
      <c r="D178" s="5">
        <v>1094370503</v>
      </c>
      <c r="E178" s="5" t="s">
        <v>664</v>
      </c>
      <c r="F178" s="5" t="s">
        <v>32</v>
      </c>
      <c r="G178" s="5" t="s">
        <v>32</v>
      </c>
      <c r="H178" s="5" t="s">
        <v>665</v>
      </c>
      <c r="I178" s="6">
        <v>46038</v>
      </c>
      <c r="J178" s="5">
        <v>180</v>
      </c>
      <c r="K178" s="10">
        <v>46048</v>
      </c>
      <c r="L178" s="10">
        <v>46228</v>
      </c>
      <c r="M178" s="11">
        <v>24000000</v>
      </c>
      <c r="N178" s="12">
        <v>0</v>
      </c>
      <c r="O178" s="7">
        <v>24000000</v>
      </c>
      <c r="P178" s="5">
        <v>0</v>
      </c>
      <c r="Q178">
        <v>180</v>
      </c>
      <c r="S178" s="15">
        <v>46228</v>
      </c>
      <c r="T178" s="5" t="s">
        <v>34</v>
      </c>
      <c r="U178" s="9" t="s">
        <v>666</v>
      </c>
      <c r="V178" s="18">
        <v>0</v>
      </c>
      <c r="W178" s="18">
        <v>24000000</v>
      </c>
      <c r="X178" s="18">
        <v>16666667</v>
      </c>
      <c r="Y178" s="18">
        <f t="shared" si="6"/>
        <v>7333333</v>
      </c>
      <c r="Z178" s="19">
        <f t="shared" si="7"/>
        <v>0.69444445833333335</v>
      </c>
      <c r="AA178" s="19">
        <f t="shared" si="8"/>
        <v>0.69444445833333335</v>
      </c>
      <c r="AB178" s="20" t="s">
        <v>36</v>
      </c>
      <c r="AC178" s="9" t="s">
        <v>666</v>
      </c>
    </row>
    <row r="179" spans="1:29" ht="101.45" thickBot="1">
      <c r="A179" s="4">
        <v>175</v>
      </c>
      <c r="B179" s="5">
        <v>2026</v>
      </c>
      <c r="C179" s="13" t="s">
        <v>667</v>
      </c>
      <c r="D179" s="5">
        <v>52636237</v>
      </c>
      <c r="E179" s="5" t="s">
        <v>668</v>
      </c>
      <c r="F179" s="5" t="s">
        <v>32</v>
      </c>
      <c r="G179" s="5" t="s">
        <v>32</v>
      </c>
      <c r="H179" s="5" t="s">
        <v>612</v>
      </c>
      <c r="I179" s="6">
        <v>46037</v>
      </c>
      <c r="J179" s="5">
        <v>180</v>
      </c>
      <c r="K179" s="6">
        <v>46049</v>
      </c>
      <c r="L179" s="6">
        <v>46229</v>
      </c>
      <c r="M179" s="11">
        <v>24180000</v>
      </c>
      <c r="N179" s="12">
        <v>0</v>
      </c>
      <c r="O179" s="7">
        <v>24180000</v>
      </c>
      <c r="P179" s="5">
        <v>0</v>
      </c>
      <c r="Q179">
        <v>180</v>
      </c>
      <c r="S179" s="15">
        <v>46229</v>
      </c>
      <c r="T179" s="5" t="s">
        <v>34</v>
      </c>
      <c r="U179" s="9" t="s">
        <v>669</v>
      </c>
      <c r="V179" s="18">
        <v>0</v>
      </c>
      <c r="W179" s="18">
        <v>24180000</v>
      </c>
      <c r="X179" s="18">
        <v>16926000</v>
      </c>
      <c r="Y179" s="18">
        <f t="shared" si="6"/>
        <v>7254000</v>
      </c>
      <c r="Z179" s="19">
        <f t="shared" si="7"/>
        <v>0.7</v>
      </c>
      <c r="AA179" s="19">
        <f t="shared" si="8"/>
        <v>0.7</v>
      </c>
      <c r="AB179" s="20" t="s">
        <v>36</v>
      </c>
      <c r="AC179" s="9" t="s">
        <v>669</v>
      </c>
    </row>
    <row r="180" spans="1:29" ht="58.15" thickBot="1">
      <c r="A180" s="4">
        <v>176</v>
      </c>
      <c r="B180" s="5">
        <v>2026</v>
      </c>
      <c r="C180" s="13" t="s">
        <v>670</v>
      </c>
      <c r="D180" s="5">
        <v>1016112275</v>
      </c>
      <c r="E180" s="5" t="s">
        <v>671</v>
      </c>
      <c r="F180" s="5" t="s">
        <v>32</v>
      </c>
      <c r="G180" s="5" t="s">
        <v>32</v>
      </c>
      <c r="H180" s="5" t="s">
        <v>672</v>
      </c>
      <c r="I180" s="6">
        <v>46038</v>
      </c>
      <c r="J180" s="5">
        <v>165</v>
      </c>
      <c r="K180" s="10">
        <v>46043</v>
      </c>
      <c r="L180" s="10">
        <v>46208</v>
      </c>
      <c r="M180" s="11">
        <v>19800000</v>
      </c>
      <c r="N180" s="12">
        <v>0</v>
      </c>
      <c r="O180" s="7">
        <v>19800000</v>
      </c>
      <c r="P180" s="5">
        <v>0</v>
      </c>
      <c r="Q180">
        <v>165</v>
      </c>
      <c r="S180" s="15">
        <v>46208</v>
      </c>
      <c r="T180" s="5" t="s">
        <v>34</v>
      </c>
      <c r="U180" s="9" t="s">
        <v>673</v>
      </c>
      <c r="V180" s="18">
        <v>0</v>
      </c>
      <c r="W180" s="18">
        <v>19800000</v>
      </c>
      <c r="X180" s="18">
        <v>15600000</v>
      </c>
      <c r="Y180" s="18">
        <f t="shared" si="6"/>
        <v>4200000</v>
      </c>
      <c r="Z180" s="19">
        <f t="shared" si="7"/>
        <v>0.78787878787878785</v>
      </c>
      <c r="AA180" s="19">
        <f t="shared" si="8"/>
        <v>0.78787878787878785</v>
      </c>
      <c r="AB180" s="20" t="s">
        <v>36</v>
      </c>
      <c r="AC180" s="9" t="s">
        <v>673</v>
      </c>
    </row>
    <row r="181" spans="1:29" ht="87" thickBot="1">
      <c r="A181" s="4">
        <v>177</v>
      </c>
      <c r="B181" s="5">
        <v>2026</v>
      </c>
      <c r="C181" s="13" t="s">
        <v>674</v>
      </c>
      <c r="D181" s="5">
        <v>1030625048</v>
      </c>
      <c r="E181" s="5" t="s">
        <v>675</v>
      </c>
      <c r="F181" s="5" t="s">
        <v>32</v>
      </c>
      <c r="G181" s="5" t="s">
        <v>32</v>
      </c>
      <c r="H181" s="5" t="s">
        <v>676</v>
      </c>
      <c r="I181" s="6">
        <v>46038</v>
      </c>
      <c r="J181" s="5">
        <v>120</v>
      </c>
      <c r="K181" s="6">
        <v>46043</v>
      </c>
      <c r="L181" s="6">
        <v>46162</v>
      </c>
      <c r="M181" s="11">
        <v>16120000</v>
      </c>
      <c r="N181" s="12">
        <v>0</v>
      </c>
      <c r="O181" s="7">
        <v>8731667</v>
      </c>
      <c r="P181" s="5">
        <v>0</v>
      </c>
      <c r="Q181">
        <v>120</v>
      </c>
      <c r="R181" t="s">
        <v>221</v>
      </c>
      <c r="S181" s="15">
        <v>46106</v>
      </c>
      <c r="T181" s="5" t="s">
        <v>34</v>
      </c>
      <c r="U181" s="9" t="s">
        <v>677</v>
      </c>
      <c r="V181" s="18">
        <v>0</v>
      </c>
      <c r="W181" s="18">
        <v>16120000</v>
      </c>
      <c r="X181" s="18">
        <v>16120000</v>
      </c>
      <c r="Y181" s="18">
        <f t="shared" si="6"/>
        <v>-7388333</v>
      </c>
      <c r="Z181" s="19">
        <f t="shared" si="7"/>
        <v>1.8461537756765116</v>
      </c>
      <c r="AA181" s="19">
        <f t="shared" si="8"/>
        <v>1.8461537756765116</v>
      </c>
      <c r="AB181" s="20" t="s">
        <v>36</v>
      </c>
      <c r="AC181" s="9" t="s">
        <v>677</v>
      </c>
    </row>
    <row r="182" spans="1:29" ht="87" thickBot="1">
      <c r="A182" s="4"/>
      <c r="B182" s="5">
        <v>2026</v>
      </c>
      <c r="C182" s="13" t="s">
        <v>674</v>
      </c>
      <c r="D182" s="5">
        <v>1004010598</v>
      </c>
      <c r="E182" s="5" t="s">
        <v>678</v>
      </c>
      <c r="F182" s="5" t="s">
        <v>32</v>
      </c>
      <c r="G182" s="5" t="s">
        <v>32</v>
      </c>
      <c r="H182" s="5" t="s">
        <v>676</v>
      </c>
      <c r="I182" s="6">
        <v>46107</v>
      </c>
      <c r="J182" s="5">
        <v>120</v>
      </c>
      <c r="K182" s="6">
        <v>46107</v>
      </c>
      <c r="L182" s="6">
        <v>46162</v>
      </c>
      <c r="M182" s="11">
        <v>7388333</v>
      </c>
      <c r="N182" s="12">
        <v>0</v>
      </c>
      <c r="O182" s="7">
        <v>7388333</v>
      </c>
      <c r="P182" s="5">
        <v>0</v>
      </c>
      <c r="Q182">
        <v>120</v>
      </c>
      <c r="R182" t="s">
        <v>221</v>
      </c>
      <c r="S182" s="15">
        <v>46162</v>
      </c>
      <c r="T182" s="5" t="s">
        <v>34</v>
      </c>
      <c r="U182" s="9" t="s">
        <v>677</v>
      </c>
      <c r="V182" s="18">
        <v>0</v>
      </c>
      <c r="W182" s="18">
        <v>16120000</v>
      </c>
      <c r="X182" s="18">
        <v>16120000</v>
      </c>
      <c r="Y182" s="18">
        <f t="shared" si="6"/>
        <v>-8731667</v>
      </c>
      <c r="Z182" s="19">
        <f t="shared" si="7"/>
        <v>2.1818182802534754</v>
      </c>
      <c r="AA182" s="19">
        <f t="shared" si="8"/>
        <v>2.1818182802534754</v>
      </c>
      <c r="AB182" s="20" t="s">
        <v>36</v>
      </c>
      <c r="AC182" s="9" t="s">
        <v>677</v>
      </c>
    </row>
    <row r="183" spans="1:29" ht="115.9" thickBot="1">
      <c r="A183" s="4">
        <v>178</v>
      </c>
      <c r="B183" s="5">
        <v>2026</v>
      </c>
      <c r="C183" s="13" t="s">
        <v>679</v>
      </c>
      <c r="D183" s="5">
        <v>1014224845</v>
      </c>
      <c r="E183" s="5" t="s">
        <v>680</v>
      </c>
      <c r="F183" s="5" t="s">
        <v>32</v>
      </c>
      <c r="G183" s="5" t="s">
        <v>32</v>
      </c>
      <c r="H183" s="5" t="s">
        <v>681</v>
      </c>
      <c r="I183" s="6">
        <v>46037</v>
      </c>
      <c r="J183" s="5">
        <v>180</v>
      </c>
      <c r="K183" s="10">
        <v>46043</v>
      </c>
      <c r="L183" s="10">
        <v>46223</v>
      </c>
      <c r="M183" s="11">
        <v>33000000</v>
      </c>
      <c r="N183" s="12">
        <v>0</v>
      </c>
      <c r="O183" s="7">
        <v>33000000</v>
      </c>
      <c r="P183" s="5">
        <v>0</v>
      </c>
      <c r="Q183">
        <v>180</v>
      </c>
      <c r="S183" s="15">
        <v>46223</v>
      </c>
      <c r="T183" s="5" t="s">
        <v>34</v>
      </c>
      <c r="U183" s="9" t="s">
        <v>682</v>
      </c>
      <c r="V183" s="18">
        <v>0</v>
      </c>
      <c r="W183" s="18">
        <v>33000000</v>
      </c>
      <c r="X183" s="18">
        <v>23833333</v>
      </c>
      <c r="Y183" s="18">
        <f t="shared" si="6"/>
        <v>9166667</v>
      </c>
      <c r="Z183" s="19">
        <f t="shared" si="7"/>
        <v>0.72222221212121207</v>
      </c>
      <c r="AA183" s="19">
        <f t="shared" si="8"/>
        <v>0.72222221212121207</v>
      </c>
      <c r="AB183" s="20" t="s">
        <v>36</v>
      </c>
      <c r="AC183" s="9" t="s">
        <v>682</v>
      </c>
    </row>
    <row r="184" spans="1:29" ht="72.599999999999994" thickBot="1">
      <c r="A184" s="4">
        <v>179</v>
      </c>
      <c r="B184" s="5">
        <v>2026</v>
      </c>
      <c r="C184" s="13" t="s">
        <v>683</v>
      </c>
      <c r="D184" s="5">
        <v>52263411</v>
      </c>
      <c r="E184" s="5" t="s">
        <v>684</v>
      </c>
      <c r="F184" s="5" t="s">
        <v>32</v>
      </c>
      <c r="G184" s="5" t="s">
        <v>32</v>
      </c>
      <c r="H184" s="5" t="s">
        <v>685</v>
      </c>
      <c r="I184" s="6">
        <v>46038</v>
      </c>
      <c r="J184" s="5">
        <v>240</v>
      </c>
      <c r="K184" s="6">
        <v>46048</v>
      </c>
      <c r="L184" s="6">
        <v>46290</v>
      </c>
      <c r="M184" s="11">
        <v>40000000</v>
      </c>
      <c r="N184" s="12">
        <v>0</v>
      </c>
      <c r="O184" s="7">
        <v>40000000</v>
      </c>
      <c r="P184" s="5">
        <v>0</v>
      </c>
      <c r="Q184">
        <v>240</v>
      </c>
      <c r="S184" s="15">
        <v>46290</v>
      </c>
      <c r="T184" s="5" t="s">
        <v>34</v>
      </c>
      <c r="U184" s="9" t="s">
        <v>686</v>
      </c>
      <c r="V184" s="18">
        <v>0</v>
      </c>
      <c r="W184" s="18">
        <v>40000000</v>
      </c>
      <c r="X184" s="18">
        <v>20833333</v>
      </c>
      <c r="Y184" s="18">
        <f t="shared" si="6"/>
        <v>19166667</v>
      </c>
      <c r="Z184" s="19">
        <f t="shared" si="7"/>
        <v>0.52083332500000001</v>
      </c>
      <c r="AA184" s="19">
        <f t="shared" si="8"/>
        <v>0.52083332500000001</v>
      </c>
      <c r="AB184" s="20" t="s">
        <v>36</v>
      </c>
      <c r="AC184" s="9" t="s">
        <v>686</v>
      </c>
    </row>
    <row r="185" spans="1:29" ht="115.9" thickBot="1">
      <c r="A185" s="4">
        <v>180</v>
      </c>
      <c r="B185" s="5">
        <v>2026</v>
      </c>
      <c r="C185" s="13" t="s">
        <v>687</v>
      </c>
      <c r="D185" s="5">
        <v>1010186462</v>
      </c>
      <c r="E185" s="5" t="s">
        <v>688</v>
      </c>
      <c r="F185" s="5" t="s">
        <v>32</v>
      </c>
      <c r="G185" s="5" t="s">
        <v>32</v>
      </c>
      <c r="H185" s="5" t="s">
        <v>689</v>
      </c>
      <c r="I185" s="6">
        <v>46038</v>
      </c>
      <c r="J185" s="5">
        <v>180</v>
      </c>
      <c r="K185" s="10">
        <v>46044</v>
      </c>
      <c r="L185" s="10">
        <v>46224</v>
      </c>
      <c r="M185" s="11">
        <v>24180000</v>
      </c>
      <c r="N185" s="12">
        <v>0</v>
      </c>
      <c r="O185" s="7">
        <v>24180000</v>
      </c>
      <c r="P185" s="5">
        <v>0</v>
      </c>
      <c r="Q185">
        <v>180</v>
      </c>
      <c r="S185" s="15">
        <v>46224</v>
      </c>
      <c r="T185" s="5" t="s">
        <v>34</v>
      </c>
      <c r="U185" s="9" t="s">
        <v>690</v>
      </c>
      <c r="V185" s="18">
        <v>0</v>
      </c>
      <c r="W185" s="18">
        <v>24180000</v>
      </c>
      <c r="X185" s="18">
        <v>17463333</v>
      </c>
      <c r="Y185" s="18">
        <f t="shared" si="6"/>
        <v>6716667</v>
      </c>
      <c r="Z185" s="19">
        <f t="shared" si="7"/>
        <v>0.72222220843672458</v>
      </c>
      <c r="AA185" s="19">
        <f t="shared" si="8"/>
        <v>0.72222220843672458</v>
      </c>
      <c r="AB185" s="20" t="s">
        <v>36</v>
      </c>
      <c r="AC185" s="9" t="s">
        <v>690</v>
      </c>
    </row>
    <row r="186" spans="1:29" ht="101.45" thickBot="1">
      <c r="A186" s="4">
        <v>181</v>
      </c>
      <c r="B186" s="5">
        <v>2026</v>
      </c>
      <c r="C186" s="13" t="s">
        <v>691</v>
      </c>
      <c r="D186" s="5">
        <v>1022344019</v>
      </c>
      <c r="E186" s="5" t="s">
        <v>692</v>
      </c>
      <c r="F186" s="5" t="s">
        <v>32</v>
      </c>
      <c r="G186" s="5" t="s">
        <v>32</v>
      </c>
      <c r="H186" s="5" t="s">
        <v>612</v>
      </c>
      <c r="I186" s="6">
        <v>46038</v>
      </c>
      <c r="J186" s="5">
        <v>180</v>
      </c>
      <c r="K186" s="6">
        <v>46045</v>
      </c>
      <c r="L186" s="6">
        <v>46225</v>
      </c>
      <c r="M186" s="11">
        <v>24180000</v>
      </c>
      <c r="N186" s="12">
        <v>0</v>
      </c>
      <c r="O186" s="7">
        <v>24180000</v>
      </c>
      <c r="P186" s="5">
        <v>0</v>
      </c>
      <c r="Q186">
        <v>180</v>
      </c>
      <c r="S186" s="15">
        <v>46225</v>
      </c>
      <c r="T186" s="5" t="s">
        <v>34</v>
      </c>
      <c r="U186" s="9" t="s">
        <v>693</v>
      </c>
      <c r="V186" s="18">
        <v>0</v>
      </c>
      <c r="W186" s="18">
        <v>24180000</v>
      </c>
      <c r="X186" s="18">
        <v>17194665</v>
      </c>
      <c r="Y186" s="18">
        <f t="shared" si="6"/>
        <v>6985335</v>
      </c>
      <c r="Z186" s="19">
        <f t="shared" si="7"/>
        <v>0.71111104218362287</v>
      </c>
      <c r="AA186" s="19">
        <f t="shared" si="8"/>
        <v>0.71111104218362287</v>
      </c>
      <c r="AB186" s="20" t="s">
        <v>36</v>
      </c>
      <c r="AC186" s="9" t="s">
        <v>693</v>
      </c>
    </row>
    <row r="187" spans="1:29" ht="101.45" thickBot="1">
      <c r="A187" s="4">
        <v>182</v>
      </c>
      <c r="B187" s="5">
        <v>2026</v>
      </c>
      <c r="C187" s="13" t="s">
        <v>694</v>
      </c>
      <c r="D187" s="5">
        <v>80239628</v>
      </c>
      <c r="E187" s="5" t="s">
        <v>695</v>
      </c>
      <c r="F187" s="5" t="s">
        <v>32</v>
      </c>
      <c r="G187" s="5" t="s">
        <v>32</v>
      </c>
      <c r="H187" s="5" t="s">
        <v>696</v>
      </c>
      <c r="I187" s="6">
        <v>46037</v>
      </c>
      <c r="J187" s="5">
        <v>180</v>
      </c>
      <c r="K187" s="10">
        <v>46045</v>
      </c>
      <c r="L187" s="10">
        <v>46225</v>
      </c>
      <c r="M187" s="11">
        <v>15900000</v>
      </c>
      <c r="N187" s="12">
        <v>0</v>
      </c>
      <c r="O187" s="7">
        <v>15900000</v>
      </c>
      <c r="P187" s="5">
        <v>0</v>
      </c>
      <c r="Q187">
        <v>180</v>
      </c>
      <c r="S187" s="15">
        <v>46225</v>
      </c>
      <c r="T187" s="5" t="s">
        <v>34</v>
      </c>
      <c r="U187" s="9" t="s">
        <v>697</v>
      </c>
      <c r="V187" s="18">
        <v>0</v>
      </c>
      <c r="W187" s="18">
        <v>15900000</v>
      </c>
      <c r="X187" s="18">
        <v>11306667</v>
      </c>
      <c r="Y187" s="18">
        <f t="shared" si="6"/>
        <v>4593333</v>
      </c>
      <c r="Z187" s="19">
        <f t="shared" si="7"/>
        <v>0.71111113207547172</v>
      </c>
      <c r="AA187" s="19">
        <f t="shared" si="8"/>
        <v>0.71111113207547172</v>
      </c>
      <c r="AB187" s="20" t="s">
        <v>36</v>
      </c>
      <c r="AC187" s="9" t="s">
        <v>697</v>
      </c>
    </row>
    <row r="188" spans="1:29" ht="101.45" thickBot="1">
      <c r="A188" s="4">
        <v>183</v>
      </c>
      <c r="B188" s="5">
        <v>2026</v>
      </c>
      <c r="C188" s="13" t="s">
        <v>698</v>
      </c>
      <c r="D188" s="5">
        <v>1014277200</v>
      </c>
      <c r="E188" s="5" t="s">
        <v>699</v>
      </c>
      <c r="F188" s="5" t="s">
        <v>32</v>
      </c>
      <c r="G188" s="5" t="s">
        <v>32</v>
      </c>
      <c r="H188" s="5" t="s">
        <v>99</v>
      </c>
      <c r="I188" s="6">
        <v>46037</v>
      </c>
      <c r="J188" s="5">
        <v>180</v>
      </c>
      <c r="K188" s="6">
        <v>46048</v>
      </c>
      <c r="L188" s="6">
        <v>46228</v>
      </c>
      <c r="M188" s="11">
        <v>22800000</v>
      </c>
      <c r="N188" s="12">
        <v>0</v>
      </c>
      <c r="O188" s="7">
        <v>22800000</v>
      </c>
      <c r="P188" s="5">
        <v>0</v>
      </c>
      <c r="Q188">
        <v>180</v>
      </c>
      <c r="S188" s="15">
        <v>46228</v>
      </c>
      <c r="T188" s="5" t="s">
        <v>34</v>
      </c>
      <c r="U188" s="9" t="s">
        <v>700</v>
      </c>
      <c r="V188" s="18">
        <v>0</v>
      </c>
      <c r="W188" s="18">
        <v>22800000</v>
      </c>
      <c r="X188" s="18">
        <v>15833333</v>
      </c>
      <c r="Y188" s="18">
        <f t="shared" si="6"/>
        <v>6966667</v>
      </c>
      <c r="Z188" s="19">
        <f t="shared" si="7"/>
        <v>0.69444442982456145</v>
      </c>
      <c r="AA188" s="19">
        <f t="shared" si="8"/>
        <v>0.69444442982456145</v>
      </c>
      <c r="AB188" s="20" t="s">
        <v>36</v>
      </c>
      <c r="AC188" s="9" t="s">
        <v>700</v>
      </c>
    </row>
    <row r="189" spans="1:29" ht="101.45" thickBot="1">
      <c r="A189" s="4">
        <v>184</v>
      </c>
      <c r="B189" s="5">
        <v>2026</v>
      </c>
      <c r="C189" s="13" t="s">
        <v>701</v>
      </c>
      <c r="D189" s="5">
        <v>1010235904</v>
      </c>
      <c r="E189" s="5" t="s">
        <v>702</v>
      </c>
      <c r="F189" s="5" t="s">
        <v>32</v>
      </c>
      <c r="G189" s="5" t="s">
        <v>32</v>
      </c>
      <c r="H189" s="5" t="s">
        <v>703</v>
      </c>
      <c r="I189" s="6">
        <v>46041</v>
      </c>
      <c r="J189" s="5">
        <v>165</v>
      </c>
      <c r="K189" s="10">
        <v>46048</v>
      </c>
      <c r="L189" s="10">
        <v>46213</v>
      </c>
      <c r="M189" s="11">
        <v>19250000</v>
      </c>
      <c r="N189" s="12">
        <v>0</v>
      </c>
      <c r="O189" s="7">
        <v>19250000</v>
      </c>
      <c r="P189" s="5">
        <v>0</v>
      </c>
      <c r="Q189">
        <v>165</v>
      </c>
      <c r="S189" s="15">
        <v>46213</v>
      </c>
      <c r="T189" s="5" t="s">
        <v>34</v>
      </c>
      <c r="U189" s="9" t="s">
        <v>704</v>
      </c>
      <c r="V189" s="18">
        <v>0</v>
      </c>
      <c r="W189" s="18">
        <v>19250000</v>
      </c>
      <c r="X189" s="18">
        <v>14583333</v>
      </c>
      <c r="Y189" s="18">
        <f t="shared" si="6"/>
        <v>4666667</v>
      </c>
      <c r="Z189" s="19">
        <f t="shared" si="7"/>
        <v>0.75757574025974028</v>
      </c>
      <c r="AA189" s="19">
        <f t="shared" si="8"/>
        <v>0.75757574025974028</v>
      </c>
      <c r="AB189" s="20" t="s">
        <v>36</v>
      </c>
      <c r="AC189" s="9" t="s">
        <v>704</v>
      </c>
    </row>
    <row r="190" spans="1:29" ht="101.45" thickBot="1">
      <c r="A190" s="4">
        <v>185</v>
      </c>
      <c r="B190" s="5">
        <v>2026</v>
      </c>
      <c r="C190" s="13" t="s">
        <v>705</v>
      </c>
      <c r="D190" s="5">
        <v>79249161</v>
      </c>
      <c r="E190" s="5" t="s">
        <v>706</v>
      </c>
      <c r="F190" s="5" t="s">
        <v>32</v>
      </c>
      <c r="G190" s="5" t="s">
        <v>32</v>
      </c>
      <c r="H190" s="5" t="s">
        <v>99</v>
      </c>
      <c r="I190" s="6">
        <v>46038</v>
      </c>
      <c r="J190" s="5">
        <v>180</v>
      </c>
      <c r="K190" s="6">
        <v>46049</v>
      </c>
      <c r="L190" s="6">
        <v>46229</v>
      </c>
      <c r="M190" s="11">
        <v>22800000</v>
      </c>
      <c r="N190" s="12">
        <v>0</v>
      </c>
      <c r="O190" s="7">
        <v>22800000</v>
      </c>
      <c r="P190" s="5">
        <v>0</v>
      </c>
      <c r="Q190">
        <v>180</v>
      </c>
      <c r="S190" s="15">
        <v>46229</v>
      </c>
      <c r="T190" s="5" t="s">
        <v>34</v>
      </c>
      <c r="U190" s="9" t="s">
        <v>707</v>
      </c>
      <c r="V190" s="18">
        <v>0</v>
      </c>
      <c r="W190" s="18">
        <v>22800000</v>
      </c>
      <c r="X190" s="18">
        <v>15706667</v>
      </c>
      <c r="Y190" s="18">
        <f t="shared" si="6"/>
        <v>7093333</v>
      </c>
      <c r="Z190" s="19">
        <f t="shared" si="7"/>
        <v>0.68888890350877197</v>
      </c>
      <c r="AA190" s="19">
        <f t="shared" si="8"/>
        <v>0.68888890350877197</v>
      </c>
      <c r="AB190" s="20" t="s">
        <v>36</v>
      </c>
      <c r="AC190" s="9" t="s">
        <v>707</v>
      </c>
    </row>
    <row r="191" spans="1:29" ht="115.9" thickBot="1">
      <c r="A191" s="4">
        <v>186</v>
      </c>
      <c r="B191" s="5">
        <v>2026</v>
      </c>
      <c r="C191" s="13" t="s">
        <v>708</v>
      </c>
      <c r="D191" s="5">
        <v>20363489</v>
      </c>
      <c r="E191" s="5" t="s">
        <v>709</v>
      </c>
      <c r="F191" s="5" t="s">
        <v>32</v>
      </c>
      <c r="G191" s="5" t="s">
        <v>32</v>
      </c>
      <c r="H191" s="5" t="s">
        <v>710</v>
      </c>
      <c r="I191" s="6">
        <v>46041</v>
      </c>
      <c r="J191" s="5">
        <v>300</v>
      </c>
      <c r="K191" s="10">
        <v>46044</v>
      </c>
      <c r="L191" s="10">
        <v>46347</v>
      </c>
      <c r="M191" s="11">
        <v>75000000</v>
      </c>
      <c r="N191" s="12">
        <v>0</v>
      </c>
      <c r="O191" s="7">
        <v>75000000</v>
      </c>
      <c r="P191" s="5">
        <v>0</v>
      </c>
      <c r="Q191">
        <v>300</v>
      </c>
      <c r="S191" s="15">
        <v>46347</v>
      </c>
      <c r="T191" s="5" t="s">
        <v>34</v>
      </c>
      <c r="U191" s="9" t="s">
        <v>711</v>
      </c>
      <c r="V191" s="18">
        <v>75000000</v>
      </c>
      <c r="W191" s="18">
        <v>0</v>
      </c>
      <c r="X191" s="18">
        <v>0</v>
      </c>
      <c r="Y191" s="18">
        <f t="shared" si="6"/>
        <v>75000000</v>
      </c>
      <c r="Z191" s="19">
        <f t="shared" si="7"/>
        <v>0</v>
      </c>
      <c r="AA191" s="19">
        <f t="shared" si="8"/>
        <v>0</v>
      </c>
      <c r="AB191" s="20" t="s">
        <v>36</v>
      </c>
      <c r="AC191" s="9" t="s">
        <v>711</v>
      </c>
    </row>
    <row r="192" spans="1:29" ht="101.45" thickBot="1">
      <c r="A192" s="4">
        <v>187</v>
      </c>
      <c r="B192" s="5">
        <v>2026</v>
      </c>
      <c r="C192" s="13" t="s">
        <v>712</v>
      </c>
      <c r="D192" s="5">
        <v>1098604731</v>
      </c>
      <c r="E192" s="5" t="s">
        <v>713</v>
      </c>
      <c r="F192" s="5" t="s">
        <v>32</v>
      </c>
      <c r="G192" s="5" t="s">
        <v>32</v>
      </c>
      <c r="H192" s="5" t="s">
        <v>714</v>
      </c>
      <c r="I192" s="6">
        <v>46038</v>
      </c>
      <c r="J192" s="5">
        <v>180</v>
      </c>
      <c r="K192" s="6">
        <v>46044</v>
      </c>
      <c r="L192" s="6">
        <v>46224</v>
      </c>
      <c r="M192" s="11">
        <v>21600000</v>
      </c>
      <c r="N192" s="12">
        <v>0</v>
      </c>
      <c r="O192" s="7">
        <v>21600000</v>
      </c>
      <c r="P192" s="5">
        <v>0</v>
      </c>
      <c r="Q192">
        <v>180</v>
      </c>
      <c r="S192" s="15">
        <v>46224</v>
      </c>
      <c r="T192" s="5" t="s">
        <v>34</v>
      </c>
      <c r="U192" s="9" t="s">
        <v>715</v>
      </c>
      <c r="V192" s="18">
        <v>0</v>
      </c>
      <c r="W192" s="18">
        <v>21600000</v>
      </c>
      <c r="X192" s="18">
        <v>15600000</v>
      </c>
      <c r="Y192" s="18">
        <f t="shared" si="6"/>
        <v>6000000</v>
      </c>
      <c r="Z192" s="19">
        <f t="shared" si="7"/>
        <v>0.72222222222222221</v>
      </c>
      <c r="AA192" s="19">
        <f t="shared" si="8"/>
        <v>0.72222222222222221</v>
      </c>
      <c r="AB192" s="20" t="s">
        <v>36</v>
      </c>
      <c r="AC192" s="9" t="s">
        <v>715</v>
      </c>
    </row>
    <row r="193" spans="1:29" ht="159" thickBot="1">
      <c r="A193" s="4">
        <v>188</v>
      </c>
      <c r="B193" s="5">
        <v>2026</v>
      </c>
      <c r="C193" s="13" t="s">
        <v>716</v>
      </c>
      <c r="D193" s="5">
        <v>1010170110</v>
      </c>
      <c r="E193" s="5" t="s">
        <v>717</v>
      </c>
      <c r="F193" s="5" t="s">
        <v>32</v>
      </c>
      <c r="G193" s="5" t="s">
        <v>32</v>
      </c>
      <c r="H193" s="5" t="s">
        <v>718</v>
      </c>
      <c r="I193" s="6">
        <v>46038</v>
      </c>
      <c r="J193" s="5">
        <v>300</v>
      </c>
      <c r="K193" s="10">
        <v>46044</v>
      </c>
      <c r="L193" s="10">
        <v>46347</v>
      </c>
      <c r="M193" s="11">
        <v>75000000</v>
      </c>
      <c r="N193" s="12">
        <v>0</v>
      </c>
      <c r="O193" s="7">
        <v>75000000</v>
      </c>
      <c r="P193" s="5">
        <v>0</v>
      </c>
      <c r="Q193">
        <v>300</v>
      </c>
      <c r="S193" s="15">
        <v>46347</v>
      </c>
      <c r="T193" s="5" t="s">
        <v>34</v>
      </c>
      <c r="U193" s="9" t="s">
        <v>719</v>
      </c>
      <c r="V193" s="18">
        <v>0</v>
      </c>
      <c r="W193" s="18">
        <v>75000000</v>
      </c>
      <c r="X193" s="18">
        <v>32250000</v>
      </c>
      <c r="Y193" s="18">
        <f t="shared" si="6"/>
        <v>42750000</v>
      </c>
      <c r="Z193" s="19">
        <f t="shared" si="7"/>
        <v>0.43</v>
      </c>
      <c r="AA193" s="19">
        <f t="shared" si="8"/>
        <v>0.43</v>
      </c>
      <c r="AB193" s="20" t="s">
        <v>36</v>
      </c>
      <c r="AC193" s="9" t="s">
        <v>719</v>
      </c>
    </row>
    <row r="194" spans="1:29" ht="115.9" thickBot="1">
      <c r="A194" s="4">
        <v>189</v>
      </c>
      <c r="B194" s="5">
        <v>2026</v>
      </c>
      <c r="C194" s="13" t="s">
        <v>720</v>
      </c>
      <c r="D194" s="5">
        <v>51906761</v>
      </c>
      <c r="E194" s="5" t="s">
        <v>721</v>
      </c>
      <c r="F194" s="5" t="s">
        <v>32</v>
      </c>
      <c r="G194" s="5" t="s">
        <v>32</v>
      </c>
      <c r="H194" s="5" t="s">
        <v>722</v>
      </c>
      <c r="I194" s="6">
        <v>46039</v>
      </c>
      <c r="J194" s="5">
        <v>300</v>
      </c>
      <c r="K194" s="6">
        <v>46044</v>
      </c>
      <c r="L194" s="6">
        <v>46347</v>
      </c>
      <c r="M194" s="11">
        <v>60000000</v>
      </c>
      <c r="N194" s="12">
        <v>0</v>
      </c>
      <c r="O194" s="7">
        <v>60000000</v>
      </c>
      <c r="P194" s="5">
        <v>0</v>
      </c>
      <c r="Q194">
        <v>300</v>
      </c>
      <c r="S194" s="15">
        <v>46347</v>
      </c>
      <c r="T194" s="5" t="s">
        <v>34</v>
      </c>
      <c r="U194" s="9" t="s">
        <v>723</v>
      </c>
      <c r="V194" s="18">
        <v>0</v>
      </c>
      <c r="W194" s="18">
        <v>60000000</v>
      </c>
      <c r="X194" s="18">
        <v>25800000</v>
      </c>
      <c r="Y194" s="18">
        <f t="shared" si="6"/>
        <v>34200000</v>
      </c>
      <c r="Z194" s="19">
        <f t="shared" si="7"/>
        <v>0.43</v>
      </c>
      <c r="AA194" s="19">
        <f t="shared" si="8"/>
        <v>0.43</v>
      </c>
      <c r="AB194" s="20" t="s">
        <v>36</v>
      </c>
      <c r="AC194" s="9" t="s">
        <v>723</v>
      </c>
    </row>
    <row r="195" spans="1:29" ht="159" thickBot="1">
      <c r="A195" s="4">
        <v>190</v>
      </c>
      <c r="B195" s="5">
        <v>2026</v>
      </c>
      <c r="C195" s="13" t="s">
        <v>724</v>
      </c>
      <c r="D195" s="5">
        <v>52349487</v>
      </c>
      <c r="E195" s="5" t="s">
        <v>725</v>
      </c>
      <c r="F195" s="5" t="s">
        <v>32</v>
      </c>
      <c r="G195" s="5" t="s">
        <v>32</v>
      </c>
      <c r="H195" s="5" t="s">
        <v>726</v>
      </c>
      <c r="I195" s="6">
        <v>46039</v>
      </c>
      <c r="J195" s="5">
        <v>300</v>
      </c>
      <c r="K195" s="10">
        <v>46044</v>
      </c>
      <c r="L195" s="10">
        <v>46347</v>
      </c>
      <c r="M195" s="11">
        <v>81000000</v>
      </c>
      <c r="N195" s="12">
        <v>0</v>
      </c>
      <c r="O195" s="7">
        <v>81000000</v>
      </c>
      <c r="P195" s="5">
        <v>0</v>
      </c>
      <c r="Q195">
        <v>300</v>
      </c>
      <c r="S195" s="15">
        <v>46347</v>
      </c>
      <c r="T195" s="5" t="s">
        <v>34</v>
      </c>
      <c r="U195" s="9" t="s">
        <v>727</v>
      </c>
      <c r="V195" s="18">
        <v>0</v>
      </c>
      <c r="W195" s="18">
        <v>81000000</v>
      </c>
      <c r="X195" s="18">
        <v>10530000</v>
      </c>
      <c r="Y195" s="18">
        <f t="shared" si="6"/>
        <v>70470000</v>
      </c>
      <c r="Z195" s="19">
        <f t="shared" si="7"/>
        <v>0.13</v>
      </c>
      <c r="AA195" s="19">
        <f t="shared" si="8"/>
        <v>0.13</v>
      </c>
      <c r="AB195" s="20" t="s">
        <v>36</v>
      </c>
      <c r="AC195" s="9" t="s">
        <v>727</v>
      </c>
    </row>
    <row r="196" spans="1:29" ht="87" thickBot="1">
      <c r="A196" s="4">
        <v>191</v>
      </c>
      <c r="B196" s="5">
        <v>2026</v>
      </c>
      <c r="C196" s="13" t="s">
        <v>728</v>
      </c>
      <c r="D196" s="5">
        <v>80767258</v>
      </c>
      <c r="E196" s="5" t="s">
        <v>729</v>
      </c>
      <c r="F196" s="5" t="s">
        <v>32</v>
      </c>
      <c r="G196" s="5" t="s">
        <v>32</v>
      </c>
      <c r="H196" s="5" t="s">
        <v>730</v>
      </c>
      <c r="I196" s="6">
        <v>46038</v>
      </c>
      <c r="J196" s="5">
        <v>150</v>
      </c>
      <c r="K196" s="6">
        <v>46041</v>
      </c>
      <c r="L196" s="6">
        <v>46191</v>
      </c>
      <c r="M196" s="11">
        <v>40000000</v>
      </c>
      <c r="N196" s="12">
        <v>0</v>
      </c>
      <c r="O196" s="7">
        <v>17600000</v>
      </c>
      <c r="P196" s="5">
        <v>0</v>
      </c>
      <c r="Q196">
        <v>150</v>
      </c>
      <c r="R196" t="s">
        <v>731</v>
      </c>
      <c r="S196" s="15">
        <v>46105</v>
      </c>
      <c r="T196" s="5" t="s">
        <v>34</v>
      </c>
      <c r="U196" s="9" t="s">
        <v>732</v>
      </c>
      <c r="V196" s="18">
        <v>0</v>
      </c>
      <c r="W196" s="18">
        <v>40000000</v>
      </c>
      <c r="X196" s="18">
        <v>11200000</v>
      </c>
      <c r="Y196" s="18">
        <f t="shared" ref="Y196:Y259" si="9">+O196-X196</f>
        <v>6400000</v>
      </c>
      <c r="Z196" s="19">
        <f t="shared" ref="Z196:Z259" si="10">+X196/O196</f>
        <v>0.63636363636363635</v>
      </c>
      <c r="AA196" s="19">
        <f t="shared" ref="AA196:AA259" si="11">+X196/O196</f>
        <v>0.63636363636363635</v>
      </c>
      <c r="AB196" s="20" t="s">
        <v>36</v>
      </c>
      <c r="AC196" s="9" t="s">
        <v>732</v>
      </c>
    </row>
    <row r="197" spans="1:29" ht="144.6" thickBot="1">
      <c r="A197" s="4">
        <v>192</v>
      </c>
      <c r="B197" s="5">
        <v>2026</v>
      </c>
      <c r="C197" s="13" t="s">
        <v>733</v>
      </c>
      <c r="D197" s="5">
        <v>1022357319</v>
      </c>
      <c r="E197" s="5" t="s">
        <v>734</v>
      </c>
      <c r="F197" s="5" t="s">
        <v>32</v>
      </c>
      <c r="G197" s="5" t="s">
        <v>32</v>
      </c>
      <c r="H197" s="5" t="s">
        <v>735</v>
      </c>
      <c r="I197" s="6">
        <v>46038</v>
      </c>
      <c r="J197" s="5">
        <v>180</v>
      </c>
      <c r="K197" s="10">
        <v>46046</v>
      </c>
      <c r="L197" s="10">
        <v>46226</v>
      </c>
      <c r="M197" s="11">
        <v>42000000</v>
      </c>
      <c r="N197" s="12">
        <v>0</v>
      </c>
      <c r="O197" s="7">
        <v>42000000</v>
      </c>
      <c r="P197" s="5">
        <v>0</v>
      </c>
      <c r="Q197">
        <v>180</v>
      </c>
      <c r="S197" s="15">
        <v>46226</v>
      </c>
      <c r="T197" s="5" t="s">
        <v>34</v>
      </c>
      <c r="U197" s="9" t="s">
        <v>736</v>
      </c>
      <c r="V197" s="18">
        <v>0</v>
      </c>
      <c r="W197" s="18">
        <v>42000000</v>
      </c>
      <c r="X197" s="18">
        <v>29633333</v>
      </c>
      <c r="Y197" s="18">
        <f t="shared" si="9"/>
        <v>12366667</v>
      </c>
      <c r="Z197" s="19">
        <f t="shared" si="10"/>
        <v>0.7055555476190476</v>
      </c>
      <c r="AA197" s="19">
        <f t="shared" si="11"/>
        <v>0.7055555476190476</v>
      </c>
      <c r="AB197" s="20" t="s">
        <v>36</v>
      </c>
      <c r="AC197" s="9" t="s">
        <v>736</v>
      </c>
    </row>
    <row r="198" spans="1:29" ht="115.9" thickBot="1">
      <c r="A198" s="4">
        <v>193</v>
      </c>
      <c r="B198" s="5">
        <v>2026</v>
      </c>
      <c r="C198" s="13" t="s">
        <v>737</v>
      </c>
      <c r="D198" s="5">
        <v>1033689221</v>
      </c>
      <c r="E198" s="5" t="s">
        <v>738</v>
      </c>
      <c r="F198" s="5" t="s">
        <v>32</v>
      </c>
      <c r="G198" s="5" t="s">
        <v>32</v>
      </c>
      <c r="H198" s="5" t="s">
        <v>681</v>
      </c>
      <c r="I198" s="6">
        <v>46038</v>
      </c>
      <c r="J198" s="5">
        <v>180</v>
      </c>
      <c r="K198" s="6">
        <v>46045</v>
      </c>
      <c r="L198" s="6">
        <v>46225</v>
      </c>
      <c r="M198" s="11">
        <v>33000000</v>
      </c>
      <c r="N198" s="12">
        <v>0</v>
      </c>
      <c r="O198" s="7">
        <v>33000000</v>
      </c>
      <c r="P198" s="5">
        <v>0</v>
      </c>
      <c r="Q198">
        <v>180</v>
      </c>
      <c r="S198" s="15">
        <v>46225</v>
      </c>
      <c r="T198" s="5" t="s">
        <v>34</v>
      </c>
      <c r="U198" s="9" t="s">
        <v>739</v>
      </c>
      <c r="V198" s="18">
        <v>0</v>
      </c>
      <c r="W198" s="18">
        <v>33000000</v>
      </c>
      <c r="X198" s="18">
        <v>23466667</v>
      </c>
      <c r="Y198" s="18">
        <f t="shared" si="9"/>
        <v>9533333</v>
      </c>
      <c r="Z198" s="19">
        <f t="shared" si="10"/>
        <v>0.71111112121212117</v>
      </c>
      <c r="AA198" s="19">
        <f t="shared" si="11"/>
        <v>0.71111112121212117</v>
      </c>
      <c r="AB198" s="20" t="s">
        <v>36</v>
      </c>
      <c r="AC198" s="9" t="s">
        <v>739</v>
      </c>
    </row>
    <row r="199" spans="1:29" ht="130.15" thickBot="1">
      <c r="A199" s="4">
        <v>194</v>
      </c>
      <c r="B199" s="5">
        <v>2026</v>
      </c>
      <c r="C199" s="13" t="s">
        <v>740</v>
      </c>
      <c r="D199" s="5">
        <v>41629054</v>
      </c>
      <c r="E199" s="5" t="s">
        <v>741</v>
      </c>
      <c r="F199" s="5" t="s">
        <v>32</v>
      </c>
      <c r="G199" s="5" t="s">
        <v>32</v>
      </c>
      <c r="H199" s="5" t="s">
        <v>742</v>
      </c>
      <c r="I199" s="6">
        <v>46044</v>
      </c>
      <c r="J199" s="5">
        <v>300</v>
      </c>
      <c r="K199" s="10">
        <v>46050</v>
      </c>
      <c r="L199" s="10">
        <v>46353</v>
      </c>
      <c r="M199" s="11">
        <v>30000000</v>
      </c>
      <c r="N199" s="12">
        <v>0</v>
      </c>
      <c r="O199" s="7">
        <v>30000000</v>
      </c>
      <c r="P199" s="5">
        <v>0</v>
      </c>
      <c r="Q199">
        <v>300</v>
      </c>
      <c r="S199" s="15">
        <v>46353</v>
      </c>
      <c r="T199" s="5" t="s">
        <v>34</v>
      </c>
      <c r="U199" s="9" t="s">
        <v>743</v>
      </c>
      <c r="V199" s="18">
        <v>0</v>
      </c>
      <c r="W199" s="18">
        <v>30000000</v>
      </c>
      <c r="X199" s="18">
        <v>12300000</v>
      </c>
      <c r="Y199" s="18">
        <f t="shared" si="9"/>
        <v>17700000</v>
      </c>
      <c r="Z199" s="19">
        <f t="shared" si="10"/>
        <v>0.41</v>
      </c>
      <c r="AA199" s="19">
        <f t="shared" si="11"/>
        <v>0.41</v>
      </c>
      <c r="AB199" s="20" t="s">
        <v>36</v>
      </c>
      <c r="AC199" s="9" t="s">
        <v>743</v>
      </c>
    </row>
    <row r="200" spans="1:29" ht="87" thickBot="1">
      <c r="A200" s="4">
        <v>195</v>
      </c>
      <c r="B200" s="5">
        <v>2026</v>
      </c>
      <c r="C200" s="13" t="s">
        <v>744</v>
      </c>
      <c r="D200" s="5">
        <v>41684701</v>
      </c>
      <c r="E200" s="5" t="s">
        <v>745</v>
      </c>
      <c r="F200" s="5" t="s">
        <v>32</v>
      </c>
      <c r="G200" s="5" t="s">
        <v>32</v>
      </c>
      <c r="H200" s="5" t="s">
        <v>746</v>
      </c>
      <c r="I200" s="6">
        <v>46043</v>
      </c>
      <c r="J200" s="5">
        <v>270</v>
      </c>
      <c r="K200" s="6">
        <v>46050</v>
      </c>
      <c r="L200" s="6">
        <v>46322</v>
      </c>
      <c r="M200" s="11">
        <v>54000000</v>
      </c>
      <c r="N200" s="12">
        <v>0</v>
      </c>
      <c r="O200" s="7">
        <v>54000000</v>
      </c>
      <c r="P200" s="5">
        <v>0</v>
      </c>
      <c r="Q200">
        <v>270</v>
      </c>
      <c r="S200" s="15">
        <v>46322</v>
      </c>
      <c r="T200" s="5" t="s">
        <v>34</v>
      </c>
      <c r="U200" s="9" t="s">
        <v>747</v>
      </c>
      <c r="V200" s="18">
        <v>0</v>
      </c>
      <c r="W200" s="18">
        <v>54000000</v>
      </c>
      <c r="X200" s="18">
        <v>24600000</v>
      </c>
      <c r="Y200" s="18">
        <f t="shared" si="9"/>
        <v>29400000</v>
      </c>
      <c r="Z200" s="19">
        <f t="shared" si="10"/>
        <v>0.45555555555555555</v>
      </c>
      <c r="AA200" s="19">
        <f t="shared" si="11"/>
        <v>0.45555555555555555</v>
      </c>
      <c r="AB200" s="20" t="s">
        <v>36</v>
      </c>
      <c r="AC200" s="9" t="s">
        <v>747</v>
      </c>
    </row>
    <row r="201" spans="1:29" ht="202.15" thickBot="1">
      <c r="A201" s="4">
        <v>196</v>
      </c>
      <c r="B201" s="5">
        <v>2026</v>
      </c>
      <c r="C201" s="13" t="s">
        <v>748</v>
      </c>
      <c r="D201" s="5">
        <v>79715513</v>
      </c>
      <c r="E201" s="5" t="s">
        <v>749</v>
      </c>
      <c r="F201" s="5" t="s">
        <v>32</v>
      </c>
      <c r="G201" s="5" t="s">
        <v>32</v>
      </c>
      <c r="H201" s="5" t="s">
        <v>750</v>
      </c>
      <c r="I201" s="6">
        <v>46039</v>
      </c>
      <c r="J201" s="5">
        <v>300</v>
      </c>
      <c r="K201" s="10">
        <v>46044</v>
      </c>
      <c r="L201" s="10">
        <v>46347</v>
      </c>
      <c r="M201" s="11">
        <v>42000000</v>
      </c>
      <c r="N201" s="12">
        <v>0</v>
      </c>
      <c r="O201" s="7">
        <v>42000000</v>
      </c>
      <c r="P201" s="5">
        <v>0</v>
      </c>
      <c r="Q201">
        <v>300</v>
      </c>
      <c r="S201" s="15">
        <v>46347</v>
      </c>
      <c r="T201" s="5" t="s">
        <v>34</v>
      </c>
      <c r="U201" s="9" t="s">
        <v>751</v>
      </c>
      <c r="V201" s="18">
        <v>0</v>
      </c>
      <c r="W201" s="18">
        <v>42000000</v>
      </c>
      <c r="X201" s="18">
        <v>30100000</v>
      </c>
      <c r="Y201" s="18">
        <f t="shared" si="9"/>
        <v>11900000</v>
      </c>
      <c r="Z201" s="19">
        <f t="shared" si="10"/>
        <v>0.71666666666666667</v>
      </c>
      <c r="AA201" s="19">
        <f t="shared" si="11"/>
        <v>0.71666666666666667</v>
      </c>
      <c r="AB201" s="20" t="s">
        <v>36</v>
      </c>
      <c r="AC201" s="9" t="s">
        <v>751</v>
      </c>
    </row>
    <row r="202" spans="1:29" ht="101.45" thickBot="1">
      <c r="A202" s="4">
        <v>197</v>
      </c>
      <c r="B202" s="5">
        <v>2026</v>
      </c>
      <c r="C202" s="13" t="s">
        <v>752</v>
      </c>
      <c r="D202" s="5">
        <v>1130588887</v>
      </c>
      <c r="E202" s="5" t="s">
        <v>753</v>
      </c>
      <c r="F202" s="5" t="s">
        <v>32</v>
      </c>
      <c r="G202" s="5" t="s">
        <v>32</v>
      </c>
      <c r="H202" s="5" t="s">
        <v>754</v>
      </c>
      <c r="I202" s="6">
        <v>46041</v>
      </c>
      <c r="J202" s="5">
        <v>225</v>
      </c>
      <c r="K202" s="6">
        <v>46044</v>
      </c>
      <c r="L202" s="6">
        <v>46271</v>
      </c>
      <c r="M202" s="11">
        <v>45000000</v>
      </c>
      <c r="N202" s="12">
        <v>0</v>
      </c>
      <c r="O202" s="7">
        <v>45000000</v>
      </c>
      <c r="P202" s="5">
        <v>0</v>
      </c>
      <c r="Q202">
        <v>225</v>
      </c>
      <c r="S202" s="15">
        <v>46271</v>
      </c>
      <c r="T202" s="5" t="s">
        <v>34</v>
      </c>
      <c r="U202" s="9" t="s">
        <v>755</v>
      </c>
      <c r="V202" s="18">
        <v>0</v>
      </c>
      <c r="W202" s="18">
        <v>45000000</v>
      </c>
      <c r="X202" s="18">
        <v>31800000</v>
      </c>
      <c r="Y202" s="18">
        <f t="shared" si="9"/>
        <v>13200000</v>
      </c>
      <c r="Z202" s="19">
        <f t="shared" si="10"/>
        <v>0.70666666666666667</v>
      </c>
      <c r="AA202" s="19">
        <f t="shared" si="11"/>
        <v>0.70666666666666667</v>
      </c>
      <c r="AB202" s="20" t="s">
        <v>36</v>
      </c>
      <c r="AC202" s="9" t="s">
        <v>755</v>
      </c>
    </row>
    <row r="203" spans="1:29" ht="115.9" thickBot="1">
      <c r="A203" s="4">
        <v>198</v>
      </c>
      <c r="B203" s="5">
        <v>2026</v>
      </c>
      <c r="C203" s="13" t="s">
        <v>756</v>
      </c>
      <c r="D203" s="5">
        <v>80865163</v>
      </c>
      <c r="E203" s="5" t="s">
        <v>757</v>
      </c>
      <c r="F203" s="5" t="s">
        <v>32</v>
      </c>
      <c r="G203" s="5" t="s">
        <v>32</v>
      </c>
      <c r="H203" s="5" t="s">
        <v>758</v>
      </c>
      <c r="I203" s="6">
        <v>46041</v>
      </c>
      <c r="J203" s="5">
        <v>240</v>
      </c>
      <c r="K203" s="10">
        <v>46048</v>
      </c>
      <c r="L203" s="10">
        <v>46290</v>
      </c>
      <c r="M203" s="11">
        <v>56000000</v>
      </c>
      <c r="N203" s="12">
        <v>0</v>
      </c>
      <c r="O203" s="7">
        <v>56000000</v>
      </c>
      <c r="P203" s="5">
        <v>0</v>
      </c>
      <c r="Q203">
        <v>240</v>
      </c>
      <c r="S203" s="15">
        <v>46290</v>
      </c>
      <c r="T203" s="5" t="s">
        <v>34</v>
      </c>
      <c r="U203" s="9" t="s">
        <v>759</v>
      </c>
      <c r="V203" s="18">
        <v>0</v>
      </c>
      <c r="W203" s="18">
        <v>56000000</v>
      </c>
      <c r="X203" s="18">
        <v>29166667</v>
      </c>
      <c r="Y203" s="18">
        <f t="shared" si="9"/>
        <v>26833333</v>
      </c>
      <c r="Z203" s="19">
        <f t="shared" si="10"/>
        <v>0.52083333928571429</v>
      </c>
      <c r="AA203" s="19">
        <f t="shared" si="11"/>
        <v>0.52083333928571429</v>
      </c>
      <c r="AB203" s="20" t="s">
        <v>36</v>
      </c>
      <c r="AC203" s="9" t="s">
        <v>759</v>
      </c>
    </row>
    <row r="204" spans="1:29" ht="130.15" thickBot="1">
      <c r="A204" s="4">
        <v>199</v>
      </c>
      <c r="B204" s="5">
        <v>2026</v>
      </c>
      <c r="C204" s="13" t="s">
        <v>760</v>
      </c>
      <c r="D204" s="5">
        <v>79004181</v>
      </c>
      <c r="E204" s="5" t="s">
        <v>761</v>
      </c>
      <c r="F204" s="5" t="s">
        <v>32</v>
      </c>
      <c r="G204" s="5" t="s">
        <v>32</v>
      </c>
      <c r="H204" s="5" t="s">
        <v>762</v>
      </c>
      <c r="I204" s="6">
        <v>46038</v>
      </c>
      <c r="J204" s="5">
        <v>180</v>
      </c>
      <c r="K204" s="6">
        <v>46045</v>
      </c>
      <c r="L204" s="6">
        <v>46225</v>
      </c>
      <c r="M204" s="11">
        <v>15900000</v>
      </c>
      <c r="N204" s="12">
        <v>0</v>
      </c>
      <c r="O204" s="7">
        <v>15900000</v>
      </c>
      <c r="P204" s="5">
        <v>0</v>
      </c>
      <c r="Q204">
        <v>180</v>
      </c>
      <c r="S204" s="15">
        <v>46225</v>
      </c>
      <c r="T204" s="5" t="s">
        <v>34</v>
      </c>
      <c r="U204" s="9" t="s">
        <v>763</v>
      </c>
      <c r="V204" s="18">
        <v>0</v>
      </c>
      <c r="W204" s="18">
        <v>15900000</v>
      </c>
      <c r="X204" s="18">
        <v>11306667</v>
      </c>
      <c r="Y204" s="18">
        <f t="shared" si="9"/>
        <v>4593333</v>
      </c>
      <c r="Z204" s="19">
        <f t="shared" si="10"/>
        <v>0.71111113207547172</v>
      </c>
      <c r="AA204" s="19">
        <f t="shared" si="11"/>
        <v>0.71111113207547172</v>
      </c>
      <c r="AB204" s="20" t="s">
        <v>36</v>
      </c>
      <c r="AC204" s="9" t="s">
        <v>763</v>
      </c>
    </row>
    <row r="205" spans="1:29" ht="72.599999999999994" thickBot="1">
      <c r="A205" s="4">
        <v>200</v>
      </c>
      <c r="B205" s="5">
        <v>2026</v>
      </c>
      <c r="C205" s="13" t="s">
        <v>764</v>
      </c>
      <c r="D205" s="5">
        <v>52698128</v>
      </c>
      <c r="E205" s="5" t="s">
        <v>765</v>
      </c>
      <c r="F205" s="5" t="s">
        <v>32</v>
      </c>
      <c r="G205" s="5" t="s">
        <v>32</v>
      </c>
      <c r="H205" s="5" t="s">
        <v>766</v>
      </c>
      <c r="I205" s="6">
        <v>46039</v>
      </c>
      <c r="J205" s="5">
        <v>165</v>
      </c>
      <c r="K205" s="10">
        <v>46048</v>
      </c>
      <c r="L205" s="10">
        <v>46212</v>
      </c>
      <c r="M205" s="11">
        <v>13816000</v>
      </c>
      <c r="N205" s="12">
        <v>0</v>
      </c>
      <c r="O205" s="7">
        <v>13816000</v>
      </c>
      <c r="P205" s="5">
        <v>0</v>
      </c>
      <c r="Q205">
        <v>165</v>
      </c>
      <c r="S205" s="15">
        <v>46212</v>
      </c>
      <c r="T205" s="5" t="s">
        <v>34</v>
      </c>
      <c r="U205" s="9" t="s">
        <v>767</v>
      </c>
      <c r="V205" s="18">
        <v>0</v>
      </c>
      <c r="W205" s="18">
        <v>13816000</v>
      </c>
      <c r="X205" s="18">
        <v>10466667</v>
      </c>
      <c r="Y205" s="18">
        <f t="shared" si="9"/>
        <v>3349333</v>
      </c>
      <c r="Z205" s="19">
        <f t="shared" si="10"/>
        <v>0.75757578170237405</v>
      </c>
      <c r="AA205" s="19">
        <f t="shared" si="11"/>
        <v>0.75757578170237405</v>
      </c>
      <c r="AB205" s="20" t="s">
        <v>36</v>
      </c>
      <c r="AC205" s="9" t="s">
        <v>767</v>
      </c>
    </row>
    <row r="206" spans="1:29" ht="87" thickBot="1">
      <c r="A206" s="4">
        <v>201</v>
      </c>
      <c r="B206" s="5">
        <v>2026</v>
      </c>
      <c r="C206" s="13" t="s">
        <v>768</v>
      </c>
      <c r="D206" s="5">
        <v>1020830820</v>
      </c>
      <c r="E206" s="5" t="s">
        <v>769</v>
      </c>
      <c r="F206" s="5" t="s">
        <v>32</v>
      </c>
      <c r="G206" s="5" t="s">
        <v>32</v>
      </c>
      <c r="H206" s="5" t="s">
        <v>770</v>
      </c>
      <c r="I206" s="6">
        <v>46038</v>
      </c>
      <c r="J206" s="5">
        <v>165</v>
      </c>
      <c r="K206" s="6">
        <v>46046</v>
      </c>
      <c r="L206" s="6">
        <v>46211</v>
      </c>
      <c r="M206" s="11">
        <v>22165000</v>
      </c>
      <c r="N206" s="12">
        <v>0</v>
      </c>
      <c r="O206" s="7">
        <v>22165000</v>
      </c>
      <c r="P206" s="5">
        <v>0</v>
      </c>
      <c r="Q206">
        <v>165</v>
      </c>
      <c r="S206" s="15">
        <v>46211</v>
      </c>
      <c r="T206" s="5" t="s">
        <v>34</v>
      </c>
      <c r="U206" s="9" t="s">
        <v>771</v>
      </c>
      <c r="V206" s="18">
        <v>0</v>
      </c>
      <c r="W206" s="18">
        <v>22165000</v>
      </c>
      <c r="X206" s="18">
        <v>17060333</v>
      </c>
      <c r="Y206" s="18">
        <f t="shared" si="9"/>
        <v>5104667</v>
      </c>
      <c r="Z206" s="19">
        <f t="shared" si="10"/>
        <v>0.76969695465824495</v>
      </c>
      <c r="AA206" s="19">
        <f t="shared" si="11"/>
        <v>0.76969695465824495</v>
      </c>
      <c r="AB206" s="20" t="s">
        <v>36</v>
      </c>
      <c r="AC206" s="9" t="s">
        <v>771</v>
      </c>
    </row>
    <row r="207" spans="1:29" ht="159" thickBot="1">
      <c r="A207" s="4">
        <v>202</v>
      </c>
      <c r="B207" s="5">
        <v>2026</v>
      </c>
      <c r="C207" s="13" t="s">
        <v>772</v>
      </c>
      <c r="D207" s="5">
        <v>1014222182</v>
      </c>
      <c r="E207" s="5" t="s">
        <v>773</v>
      </c>
      <c r="F207" s="5" t="s">
        <v>32</v>
      </c>
      <c r="G207" s="5" t="s">
        <v>32</v>
      </c>
      <c r="H207" s="5" t="s">
        <v>774</v>
      </c>
      <c r="I207" s="6">
        <v>46038</v>
      </c>
      <c r="J207" s="5">
        <v>300</v>
      </c>
      <c r="K207" s="10">
        <v>46044</v>
      </c>
      <c r="L207" s="10">
        <v>46347</v>
      </c>
      <c r="M207" s="11">
        <v>55000000</v>
      </c>
      <c r="N207" s="12">
        <v>0</v>
      </c>
      <c r="O207" s="7">
        <v>55000000</v>
      </c>
      <c r="P207" s="5">
        <v>0</v>
      </c>
      <c r="Q207">
        <v>300</v>
      </c>
      <c r="S207" s="15">
        <v>46347</v>
      </c>
      <c r="T207" s="5" t="s">
        <v>34</v>
      </c>
      <c r="U207" s="9" t="s">
        <v>775</v>
      </c>
      <c r="V207" s="18">
        <v>0</v>
      </c>
      <c r="W207" s="18">
        <v>55000000</v>
      </c>
      <c r="X207" s="18">
        <v>23650000</v>
      </c>
      <c r="Y207" s="18">
        <f t="shared" si="9"/>
        <v>31350000</v>
      </c>
      <c r="Z207" s="19">
        <f t="shared" si="10"/>
        <v>0.43</v>
      </c>
      <c r="AA207" s="19">
        <f t="shared" si="11"/>
        <v>0.43</v>
      </c>
      <c r="AB207" s="20" t="s">
        <v>36</v>
      </c>
      <c r="AC207" s="9" t="s">
        <v>775</v>
      </c>
    </row>
    <row r="208" spans="1:29" ht="101.45" thickBot="1">
      <c r="A208" s="4">
        <v>203</v>
      </c>
      <c r="B208" s="5">
        <v>2026</v>
      </c>
      <c r="C208" s="13" t="s">
        <v>776</v>
      </c>
      <c r="D208" s="5">
        <v>1065603532</v>
      </c>
      <c r="E208" s="5" t="s">
        <v>777</v>
      </c>
      <c r="F208" s="5" t="s">
        <v>32</v>
      </c>
      <c r="G208" s="5" t="s">
        <v>32</v>
      </c>
      <c r="H208" s="5" t="s">
        <v>778</v>
      </c>
      <c r="I208" s="6">
        <v>46041</v>
      </c>
      <c r="J208" s="5">
        <v>180</v>
      </c>
      <c r="K208" s="6">
        <v>46049</v>
      </c>
      <c r="L208" s="6">
        <v>46229</v>
      </c>
      <c r="M208" s="11">
        <v>30000000</v>
      </c>
      <c r="N208" s="12">
        <v>0</v>
      </c>
      <c r="O208" s="7">
        <v>30000000</v>
      </c>
      <c r="P208" s="5">
        <v>0</v>
      </c>
      <c r="Q208">
        <v>180</v>
      </c>
      <c r="S208" s="15">
        <v>46229</v>
      </c>
      <c r="T208" s="5" t="s">
        <v>34</v>
      </c>
      <c r="U208" s="9" t="s">
        <v>779</v>
      </c>
      <c r="V208" s="18">
        <v>0</v>
      </c>
      <c r="W208" s="18">
        <v>30000000</v>
      </c>
      <c r="X208" s="18">
        <v>20666667</v>
      </c>
      <c r="Y208" s="18">
        <f t="shared" si="9"/>
        <v>9333333</v>
      </c>
      <c r="Z208" s="19">
        <f t="shared" si="10"/>
        <v>0.68888890000000003</v>
      </c>
      <c r="AA208" s="19">
        <f t="shared" si="11"/>
        <v>0.68888890000000003</v>
      </c>
      <c r="AB208" s="20" t="s">
        <v>36</v>
      </c>
      <c r="AC208" s="9" t="s">
        <v>779</v>
      </c>
    </row>
    <row r="209" spans="1:29" ht="130.15" thickBot="1">
      <c r="A209" s="4">
        <v>204</v>
      </c>
      <c r="B209" s="5">
        <v>2026</v>
      </c>
      <c r="C209" s="13" t="s">
        <v>780</v>
      </c>
      <c r="D209" s="5">
        <v>1019119089</v>
      </c>
      <c r="E209" s="5" t="s">
        <v>781</v>
      </c>
      <c r="F209" s="5" t="s">
        <v>32</v>
      </c>
      <c r="G209" s="5" t="s">
        <v>32</v>
      </c>
      <c r="H209" s="5" t="s">
        <v>782</v>
      </c>
      <c r="I209" s="6">
        <v>46038</v>
      </c>
      <c r="J209" s="5">
        <v>180</v>
      </c>
      <c r="K209" s="10">
        <v>46044</v>
      </c>
      <c r="L209" s="10">
        <v>46224</v>
      </c>
      <c r="M209" s="11">
        <v>33000000</v>
      </c>
      <c r="N209" s="12">
        <v>0</v>
      </c>
      <c r="O209" s="7">
        <v>33000000</v>
      </c>
      <c r="P209" s="5">
        <v>0</v>
      </c>
      <c r="Q209">
        <v>180</v>
      </c>
      <c r="S209" s="15">
        <v>46224</v>
      </c>
      <c r="T209" s="5" t="s">
        <v>34</v>
      </c>
      <c r="U209" s="9" t="s">
        <v>783</v>
      </c>
      <c r="V209" s="18">
        <v>0</v>
      </c>
      <c r="W209" s="18">
        <v>33000000</v>
      </c>
      <c r="X209" s="18">
        <v>23650000</v>
      </c>
      <c r="Y209" s="18">
        <f t="shared" si="9"/>
        <v>9350000</v>
      </c>
      <c r="Z209" s="19">
        <f t="shared" si="10"/>
        <v>0.71666666666666667</v>
      </c>
      <c r="AA209" s="19">
        <f t="shared" si="11"/>
        <v>0.71666666666666667</v>
      </c>
      <c r="AB209" s="20" t="s">
        <v>36</v>
      </c>
      <c r="AC209" s="9" t="s">
        <v>783</v>
      </c>
    </row>
    <row r="210" spans="1:29" ht="130.15" thickBot="1">
      <c r="A210" s="4">
        <v>205</v>
      </c>
      <c r="B210" s="5">
        <v>2026</v>
      </c>
      <c r="C210" s="13" t="s">
        <v>784</v>
      </c>
      <c r="D210" s="5">
        <v>52994031</v>
      </c>
      <c r="E210" s="5" t="s">
        <v>785</v>
      </c>
      <c r="F210" s="5" t="s">
        <v>32</v>
      </c>
      <c r="G210" s="5" t="s">
        <v>32</v>
      </c>
      <c r="H210" s="5" t="s">
        <v>786</v>
      </c>
      <c r="I210" s="6">
        <v>46038</v>
      </c>
      <c r="J210" s="5">
        <v>240</v>
      </c>
      <c r="K210" s="6">
        <v>46046</v>
      </c>
      <c r="L210" s="6">
        <v>46288</v>
      </c>
      <c r="M210" s="11">
        <v>68000000</v>
      </c>
      <c r="N210" s="12">
        <v>0</v>
      </c>
      <c r="O210" s="7">
        <v>68000000</v>
      </c>
      <c r="P210" s="5">
        <v>0</v>
      </c>
      <c r="Q210">
        <v>240</v>
      </c>
      <c r="S210" s="15">
        <v>46288</v>
      </c>
      <c r="T210" s="5" t="s">
        <v>34</v>
      </c>
      <c r="U210" s="9" t="s">
        <v>787</v>
      </c>
      <c r="V210" s="18">
        <v>0</v>
      </c>
      <c r="W210" s="18">
        <v>68000000</v>
      </c>
      <c r="X210" s="18">
        <v>35983333</v>
      </c>
      <c r="Y210" s="18">
        <f t="shared" si="9"/>
        <v>32016667</v>
      </c>
      <c r="Z210" s="19">
        <f t="shared" si="10"/>
        <v>0.52916666176470584</v>
      </c>
      <c r="AA210" s="19">
        <f t="shared" si="11"/>
        <v>0.52916666176470584</v>
      </c>
      <c r="AB210" s="20" t="s">
        <v>36</v>
      </c>
      <c r="AC210" s="9" t="s">
        <v>787</v>
      </c>
    </row>
    <row r="211" spans="1:29" ht="115.9" thickBot="1">
      <c r="A211" s="4">
        <v>206</v>
      </c>
      <c r="B211" s="5">
        <v>2026</v>
      </c>
      <c r="C211" s="13" t="s">
        <v>788</v>
      </c>
      <c r="D211" s="5">
        <v>80092929</v>
      </c>
      <c r="E211" s="5" t="s">
        <v>789</v>
      </c>
      <c r="F211" s="5" t="s">
        <v>32</v>
      </c>
      <c r="G211" s="5" t="s">
        <v>32</v>
      </c>
      <c r="H211" s="5" t="s">
        <v>790</v>
      </c>
      <c r="I211" s="6">
        <v>46041</v>
      </c>
      <c r="J211" s="5">
        <v>180</v>
      </c>
      <c r="K211" s="10">
        <v>46049</v>
      </c>
      <c r="L211" s="10">
        <v>46229</v>
      </c>
      <c r="M211" s="11">
        <v>32771700</v>
      </c>
      <c r="N211" s="12">
        <v>0</v>
      </c>
      <c r="O211" s="7">
        <v>32771700</v>
      </c>
      <c r="P211" s="5">
        <v>0</v>
      </c>
      <c r="Q211">
        <v>180</v>
      </c>
      <c r="S211" s="15">
        <v>46229</v>
      </c>
      <c r="T211" s="5" t="s">
        <v>34</v>
      </c>
      <c r="U211" s="9" t="s">
        <v>791</v>
      </c>
      <c r="V211" s="18">
        <v>0</v>
      </c>
      <c r="W211" s="18">
        <v>32771700</v>
      </c>
      <c r="X211" s="18">
        <v>22576060</v>
      </c>
      <c r="Y211" s="18">
        <f t="shared" si="9"/>
        <v>10195640</v>
      </c>
      <c r="Z211" s="19">
        <f t="shared" si="10"/>
        <v>0.68888888888888888</v>
      </c>
      <c r="AA211" s="19">
        <f t="shared" si="11"/>
        <v>0.68888888888888888</v>
      </c>
      <c r="AB211" s="20" t="s">
        <v>36</v>
      </c>
      <c r="AC211" s="9" t="s">
        <v>791</v>
      </c>
    </row>
    <row r="212" spans="1:29" ht="87" thickBot="1">
      <c r="A212" s="4">
        <v>207</v>
      </c>
      <c r="B212" s="5">
        <v>2026</v>
      </c>
      <c r="C212" s="13" t="s">
        <v>792</v>
      </c>
      <c r="D212" s="5">
        <v>92541098</v>
      </c>
      <c r="E212" s="5" t="s">
        <v>793</v>
      </c>
      <c r="F212" s="5" t="s">
        <v>32</v>
      </c>
      <c r="G212" s="5" t="s">
        <v>32</v>
      </c>
      <c r="H212" s="5" t="s">
        <v>794</v>
      </c>
      <c r="I212" s="6">
        <v>46038</v>
      </c>
      <c r="J212" s="5">
        <v>240</v>
      </c>
      <c r="K212" s="6">
        <v>46049</v>
      </c>
      <c r="L212" s="6">
        <v>46291</v>
      </c>
      <c r="M212" s="11">
        <v>64000000</v>
      </c>
      <c r="N212" s="12">
        <v>0</v>
      </c>
      <c r="O212" s="7">
        <v>64000000</v>
      </c>
      <c r="P212" s="5">
        <v>0</v>
      </c>
      <c r="Q212">
        <v>240</v>
      </c>
      <c r="S212" s="15">
        <v>46291</v>
      </c>
      <c r="T212" s="5" t="s">
        <v>34</v>
      </c>
      <c r="U212" s="9" t="s">
        <v>795</v>
      </c>
      <c r="V212" s="18">
        <v>0</v>
      </c>
      <c r="W212" s="18">
        <v>64000000</v>
      </c>
      <c r="X212" s="18">
        <v>33066667</v>
      </c>
      <c r="Y212" s="18">
        <f t="shared" si="9"/>
        <v>30933333</v>
      </c>
      <c r="Z212" s="19">
        <f t="shared" si="10"/>
        <v>0.51666667187500004</v>
      </c>
      <c r="AA212" s="19">
        <f t="shared" si="11"/>
        <v>0.51666667187500004</v>
      </c>
      <c r="AB212" s="20" t="s">
        <v>36</v>
      </c>
      <c r="AC212" s="9" t="s">
        <v>795</v>
      </c>
    </row>
    <row r="213" spans="1:29" ht="87" thickBot="1">
      <c r="A213" s="4">
        <v>208</v>
      </c>
      <c r="B213" s="5">
        <v>2026</v>
      </c>
      <c r="C213" s="13" t="s">
        <v>796</v>
      </c>
      <c r="D213" s="5">
        <v>1028485174</v>
      </c>
      <c r="E213" s="5" t="s">
        <v>797</v>
      </c>
      <c r="F213" s="5" t="s">
        <v>32</v>
      </c>
      <c r="G213" s="5" t="s">
        <v>32</v>
      </c>
      <c r="H213" s="5" t="s">
        <v>798</v>
      </c>
      <c r="I213" s="6">
        <v>46039</v>
      </c>
      <c r="J213" s="5">
        <v>165</v>
      </c>
      <c r="K213" s="10">
        <v>46048</v>
      </c>
      <c r="L213" s="10">
        <v>46212</v>
      </c>
      <c r="M213" s="11">
        <v>10367500</v>
      </c>
      <c r="N213" s="12">
        <v>0</v>
      </c>
      <c r="O213" s="7">
        <v>10367500</v>
      </c>
      <c r="P213" s="5">
        <v>0</v>
      </c>
      <c r="Q213">
        <v>165</v>
      </c>
      <c r="S213" s="15">
        <v>46212</v>
      </c>
      <c r="T213" s="5" t="s">
        <v>34</v>
      </c>
      <c r="U213" s="9" t="s">
        <v>799</v>
      </c>
      <c r="V213" s="18">
        <v>0</v>
      </c>
      <c r="W213" s="18">
        <v>10367500</v>
      </c>
      <c r="X213" s="18">
        <v>7854167</v>
      </c>
      <c r="Y213" s="18">
        <f t="shared" si="9"/>
        <v>2513333</v>
      </c>
      <c r="Z213" s="19">
        <f t="shared" si="10"/>
        <v>0.75757578972751383</v>
      </c>
      <c r="AA213" s="19">
        <f t="shared" si="11"/>
        <v>0.75757578972751383</v>
      </c>
      <c r="AB213" s="20" t="s">
        <v>36</v>
      </c>
      <c r="AC213" s="9" t="s">
        <v>799</v>
      </c>
    </row>
    <row r="214" spans="1:29" ht="130.15" thickBot="1">
      <c r="A214" s="4">
        <v>209</v>
      </c>
      <c r="B214" s="5">
        <v>2026</v>
      </c>
      <c r="C214" s="13" t="s">
        <v>800</v>
      </c>
      <c r="D214" s="5">
        <v>1001048598</v>
      </c>
      <c r="E214" s="5" t="s">
        <v>801</v>
      </c>
      <c r="F214" s="5" t="s">
        <v>32</v>
      </c>
      <c r="G214" s="5" t="s">
        <v>32</v>
      </c>
      <c r="H214" s="5" t="s">
        <v>802</v>
      </c>
      <c r="I214" s="6">
        <v>46041</v>
      </c>
      <c r="J214" s="5">
        <v>180</v>
      </c>
      <c r="K214" s="6">
        <v>46048</v>
      </c>
      <c r="L214" s="6">
        <v>46228</v>
      </c>
      <c r="M214" s="11">
        <v>21000000</v>
      </c>
      <c r="N214" s="12">
        <v>0</v>
      </c>
      <c r="O214" s="7">
        <v>21000000</v>
      </c>
      <c r="P214" s="5">
        <v>0</v>
      </c>
      <c r="Q214">
        <v>180</v>
      </c>
      <c r="S214" s="15">
        <v>46228</v>
      </c>
      <c r="T214" s="5" t="s">
        <v>34</v>
      </c>
      <c r="U214" s="9" t="s">
        <v>803</v>
      </c>
      <c r="V214" s="18">
        <v>0</v>
      </c>
      <c r="W214" s="18">
        <v>21000000</v>
      </c>
      <c r="X214" s="18">
        <v>14583333</v>
      </c>
      <c r="Y214" s="18">
        <f t="shared" si="9"/>
        <v>6416667</v>
      </c>
      <c r="Z214" s="19">
        <f t="shared" si="10"/>
        <v>0.69444442857142852</v>
      </c>
      <c r="AA214" s="19">
        <f t="shared" si="11"/>
        <v>0.69444442857142852</v>
      </c>
      <c r="AB214" s="20" t="s">
        <v>36</v>
      </c>
      <c r="AC214" s="9" t="s">
        <v>803</v>
      </c>
    </row>
    <row r="215" spans="1:29" ht="72.599999999999994" thickBot="1">
      <c r="A215" s="4">
        <v>210</v>
      </c>
      <c r="B215" s="5">
        <v>2026</v>
      </c>
      <c r="C215" s="13" t="s">
        <v>804</v>
      </c>
      <c r="D215" s="5">
        <v>1020743056</v>
      </c>
      <c r="E215" s="5" t="s">
        <v>805</v>
      </c>
      <c r="F215" s="5" t="s">
        <v>32</v>
      </c>
      <c r="G215" s="5" t="s">
        <v>32</v>
      </c>
      <c r="H215" s="5" t="s">
        <v>806</v>
      </c>
      <c r="I215" s="6">
        <v>46039</v>
      </c>
      <c r="J215" s="5">
        <v>165</v>
      </c>
      <c r="K215" s="10">
        <v>46048</v>
      </c>
      <c r="L215" s="10">
        <v>46212</v>
      </c>
      <c r="M215" s="11">
        <v>44000000</v>
      </c>
      <c r="N215" s="12">
        <v>0</v>
      </c>
      <c r="O215" s="7">
        <v>44000000</v>
      </c>
      <c r="P215" s="5">
        <v>0</v>
      </c>
      <c r="Q215">
        <v>165</v>
      </c>
      <c r="S215" s="15">
        <v>46212</v>
      </c>
      <c r="T215" s="5" t="s">
        <v>34</v>
      </c>
      <c r="U215" s="9" t="s">
        <v>807</v>
      </c>
      <c r="V215" s="18">
        <v>0</v>
      </c>
      <c r="W215" s="18">
        <v>44000000</v>
      </c>
      <c r="X215" s="18">
        <v>34133333</v>
      </c>
      <c r="Y215" s="18">
        <f t="shared" si="9"/>
        <v>9866667</v>
      </c>
      <c r="Z215" s="19">
        <f t="shared" si="10"/>
        <v>0.77575756818181818</v>
      </c>
      <c r="AA215" s="19">
        <f t="shared" si="11"/>
        <v>0.77575756818181818</v>
      </c>
      <c r="AB215" s="20" t="s">
        <v>36</v>
      </c>
      <c r="AC215" s="9" t="s">
        <v>807</v>
      </c>
    </row>
    <row r="216" spans="1:29" ht="115.9" thickBot="1">
      <c r="A216" s="4">
        <v>211</v>
      </c>
      <c r="B216" s="5">
        <v>2026</v>
      </c>
      <c r="C216" s="13" t="s">
        <v>808</v>
      </c>
      <c r="D216" s="5">
        <v>1000992849</v>
      </c>
      <c r="E216" s="5" t="s">
        <v>809</v>
      </c>
      <c r="F216" s="5" t="s">
        <v>32</v>
      </c>
      <c r="G216" s="5" t="s">
        <v>32</v>
      </c>
      <c r="H216" s="5" t="s">
        <v>810</v>
      </c>
      <c r="I216" s="6">
        <v>46039</v>
      </c>
      <c r="J216" s="5">
        <v>240</v>
      </c>
      <c r="K216" s="6">
        <v>46049</v>
      </c>
      <c r="L216" s="6">
        <v>46291</v>
      </c>
      <c r="M216" s="11">
        <v>20000000</v>
      </c>
      <c r="N216" s="12">
        <v>0</v>
      </c>
      <c r="O216" s="7">
        <v>20000000</v>
      </c>
      <c r="P216" s="5">
        <v>0</v>
      </c>
      <c r="Q216">
        <v>240</v>
      </c>
      <c r="S216" s="15">
        <v>46291</v>
      </c>
      <c r="T216" s="5" t="s">
        <v>34</v>
      </c>
      <c r="U216" s="9" t="s">
        <v>811</v>
      </c>
      <c r="V216" s="18">
        <v>0</v>
      </c>
      <c r="W216" s="18">
        <v>20000000</v>
      </c>
      <c r="X216" s="18">
        <v>10333333</v>
      </c>
      <c r="Y216" s="18">
        <f t="shared" si="9"/>
        <v>9666667</v>
      </c>
      <c r="Z216" s="19">
        <f t="shared" si="10"/>
        <v>0.51666665000000001</v>
      </c>
      <c r="AA216" s="19">
        <f t="shared" si="11"/>
        <v>0.51666665000000001</v>
      </c>
      <c r="AB216" s="20" t="s">
        <v>36</v>
      </c>
      <c r="AC216" s="9" t="s">
        <v>811</v>
      </c>
    </row>
    <row r="217" spans="1:29" ht="101.45" thickBot="1">
      <c r="A217" s="4">
        <v>212</v>
      </c>
      <c r="B217" s="5">
        <v>2026</v>
      </c>
      <c r="C217" s="13" t="s">
        <v>812</v>
      </c>
      <c r="D217" s="5">
        <v>1024492282</v>
      </c>
      <c r="E217" s="5" t="s">
        <v>813</v>
      </c>
      <c r="F217" s="5" t="s">
        <v>32</v>
      </c>
      <c r="G217" s="5" t="s">
        <v>32</v>
      </c>
      <c r="H217" s="5" t="s">
        <v>612</v>
      </c>
      <c r="I217" s="6">
        <v>46039</v>
      </c>
      <c r="J217" s="5">
        <v>180</v>
      </c>
      <c r="K217" s="10">
        <v>46045</v>
      </c>
      <c r="L217" s="10">
        <v>46225</v>
      </c>
      <c r="M217" s="11">
        <v>24180000</v>
      </c>
      <c r="N217" s="12">
        <v>0</v>
      </c>
      <c r="O217" s="7">
        <v>24180000</v>
      </c>
      <c r="P217" s="5">
        <v>0</v>
      </c>
      <c r="Q217">
        <v>180</v>
      </c>
      <c r="S217" s="15">
        <v>46225</v>
      </c>
      <c r="T217" s="5" t="s">
        <v>34</v>
      </c>
      <c r="U217" s="9" t="s">
        <v>814</v>
      </c>
      <c r="V217" s="18">
        <v>0</v>
      </c>
      <c r="W217" s="18">
        <v>24180000</v>
      </c>
      <c r="X217" s="18">
        <v>17194667</v>
      </c>
      <c r="Y217" s="18">
        <f t="shared" si="9"/>
        <v>6985333</v>
      </c>
      <c r="Z217" s="19">
        <f t="shared" si="10"/>
        <v>0.71111112489660877</v>
      </c>
      <c r="AA217" s="19">
        <f t="shared" si="11"/>
        <v>0.71111112489660877</v>
      </c>
      <c r="AB217" s="20" t="s">
        <v>36</v>
      </c>
      <c r="AC217" s="9" t="s">
        <v>814</v>
      </c>
    </row>
    <row r="218" spans="1:29" ht="101.45" thickBot="1">
      <c r="A218" s="4">
        <v>213</v>
      </c>
      <c r="B218" s="5">
        <v>2026</v>
      </c>
      <c r="C218" s="13" t="s">
        <v>815</v>
      </c>
      <c r="D218" s="5">
        <v>1000238589</v>
      </c>
      <c r="E218" s="5" t="s">
        <v>816</v>
      </c>
      <c r="F218" s="5" t="s">
        <v>32</v>
      </c>
      <c r="G218" s="5" t="s">
        <v>32</v>
      </c>
      <c r="H218" s="5" t="s">
        <v>612</v>
      </c>
      <c r="I218" s="6">
        <v>46041</v>
      </c>
      <c r="J218" s="5">
        <v>180</v>
      </c>
      <c r="K218" s="6">
        <v>46045</v>
      </c>
      <c r="L218" s="6">
        <v>46225</v>
      </c>
      <c r="M218" s="11">
        <v>24180000</v>
      </c>
      <c r="N218" s="12">
        <v>0</v>
      </c>
      <c r="O218" s="7">
        <v>24180000</v>
      </c>
      <c r="P218" s="5">
        <v>0</v>
      </c>
      <c r="Q218">
        <v>180</v>
      </c>
      <c r="S218" s="15">
        <v>46225</v>
      </c>
      <c r="T218" s="5" t="s">
        <v>34</v>
      </c>
      <c r="U218" s="9" t="s">
        <v>817</v>
      </c>
      <c r="V218" s="18">
        <v>0</v>
      </c>
      <c r="W218" s="18">
        <v>24180000</v>
      </c>
      <c r="X218" s="18">
        <v>17194667</v>
      </c>
      <c r="Y218" s="18">
        <f t="shared" si="9"/>
        <v>6985333</v>
      </c>
      <c r="Z218" s="19">
        <f t="shared" si="10"/>
        <v>0.71111112489660877</v>
      </c>
      <c r="AA218" s="19">
        <f t="shared" si="11"/>
        <v>0.71111112489660877</v>
      </c>
      <c r="AB218" s="20" t="s">
        <v>36</v>
      </c>
      <c r="AC218" s="9" t="s">
        <v>817</v>
      </c>
    </row>
    <row r="219" spans="1:29" ht="101.45" thickBot="1">
      <c r="A219" s="4">
        <v>214</v>
      </c>
      <c r="B219" s="5">
        <v>2026</v>
      </c>
      <c r="C219" s="13" t="s">
        <v>818</v>
      </c>
      <c r="D219" s="5">
        <v>80092705</v>
      </c>
      <c r="E219" s="5" t="s">
        <v>819</v>
      </c>
      <c r="F219" s="5" t="s">
        <v>32</v>
      </c>
      <c r="G219" s="5" t="s">
        <v>32</v>
      </c>
      <c r="H219" s="5" t="s">
        <v>99</v>
      </c>
      <c r="I219" s="6">
        <v>46042</v>
      </c>
      <c r="J219" s="5">
        <v>180</v>
      </c>
      <c r="K219" s="10">
        <v>46046</v>
      </c>
      <c r="L219" s="10">
        <v>46226</v>
      </c>
      <c r="M219" s="11">
        <v>22800000</v>
      </c>
      <c r="N219" s="12">
        <v>0</v>
      </c>
      <c r="O219" s="7">
        <v>22800000</v>
      </c>
      <c r="P219" s="5">
        <v>0</v>
      </c>
      <c r="Q219">
        <v>180</v>
      </c>
      <c r="S219" s="15">
        <v>46226</v>
      </c>
      <c r="T219" s="5" t="s">
        <v>34</v>
      </c>
      <c r="U219" s="9" t="s">
        <v>820</v>
      </c>
      <c r="V219" s="18">
        <v>0</v>
      </c>
      <c r="W219" s="18">
        <v>22800000</v>
      </c>
      <c r="X219" s="18">
        <v>16086667</v>
      </c>
      <c r="Y219" s="18">
        <f t="shared" si="9"/>
        <v>6713333</v>
      </c>
      <c r="Z219" s="19">
        <f t="shared" si="10"/>
        <v>0.70555557017543857</v>
      </c>
      <c r="AA219" s="19">
        <f t="shared" si="11"/>
        <v>0.70555557017543857</v>
      </c>
      <c r="AB219" s="20" t="s">
        <v>36</v>
      </c>
      <c r="AC219" s="9" t="s">
        <v>820</v>
      </c>
    </row>
    <row r="220" spans="1:29" ht="173.45" thickBot="1">
      <c r="A220" s="4">
        <v>215</v>
      </c>
      <c r="B220" s="5">
        <v>2026</v>
      </c>
      <c r="C220" s="13" t="s">
        <v>821</v>
      </c>
      <c r="D220" s="5">
        <v>1015462001</v>
      </c>
      <c r="E220" s="5" t="s">
        <v>822</v>
      </c>
      <c r="F220" s="5" t="s">
        <v>32</v>
      </c>
      <c r="G220" s="5" t="s">
        <v>32</v>
      </c>
      <c r="H220" s="5" t="s">
        <v>823</v>
      </c>
      <c r="I220" s="6">
        <v>46041</v>
      </c>
      <c r="J220" s="5">
        <v>300</v>
      </c>
      <c r="K220" s="6">
        <v>46046</v>
      </c>
      <c r="L220" s="6">
        <v>46349</v>
      </c>
      <c r="M220" s="11">
        <v>60000000</v>
      </c>
      <c r="N220" s="12">
        <v>0</v>
      </c>
      <c r="O220" s="7">
        <v>60000000</v>
      </c>
      <c r="P220" s="5">
        <v>0</v>
      </c>
      <c r="Q220">
        <v>300</v>
      </c>
      <c r="S220" s="15">
        <v>46349</v>
      </c>
      <c r="T220" s="5" t="s">
        <v>34</v>
      </c>
      <c r="U220" s="9" t="s">
        <v>824</v>
      </c>
      <c r="V220" s="18">
        <v>0</v>
      </c>
      <c r="W220" s="18">
        <v>60000000</v>
      </c>
      <c r="X220" s="18">
        <v>25400000</v>
      </c>
      <c r="Y220" s="18">
        <f t="shared" si="9"/>
        <v>34600000</v>
      </c>
      <c r="Z220" s="19">
        <f t="shared" si="10"/>
        <v>0.42333333333333334</v>
      </c>
      <c r="AA220" s="19">
        <f t="shared" si="11"/>
        <v>0.42333333333333334</v>
      </c>
      <c r="AB220" s="20" t="s">
        <v>36</v>
      </c>
      <c r="AC220" s="9" t="s">
        <v>824</v>
      </c>
    </row>
    <row r="221" spans="1:29" ht="115.9" thickBot="1">
      <c r="A221" s="4">
        <v>216</v>
      </c>
      <c r="B221" s="5">
        <v>2026</v>
      </c>
      <c r="C221" s="13" t="s">
        <v>825</v>
      </c>
      <c r="D221" s="5">
        <v>79723286</v>
      </c>
      <c r="E221" s="5" t="s">
        <v>826</v>
      </c>
      <c r="F221" s="5" t="s">
        <v>32</v>
      </c>
      <c r="G221" s="5" t="s">
        <v>32</v>
      </c>
      <c r="H221" s="5" t="s">
        <v>827</v>
      </c>
      <c r="I221" s="6">
        <v>46039</v>
      </c>
      <c r="J221" s="5">
        <v>240</v>
      </c>
      <c r="K221" s="10">
        <v>46044</v>
      </c>
      <c r="L221" s="10">
        <v>46286</v>
      </c>
      <c r="M221" s="11">
        <v>56000000</v>
      </c>
      <c r="N221" s="12">
        <v>0</v>
      </c>
      <c r="O221" s="7">
        <v>56000000</v>
      </c>
      <c r="P221" s="5">
        <v>0</v>
      </c>
      <c r="Q221">
        <v>240</v>
      </c>
      <c r="S221" s="15">
        <v>46286</v>
      </c>
      <c r="T221" s="5" t="s">
        <v>34</v>
      </c>
      <c r="U221" s="9" t="s">
        <v>828</v>
      </c>
      <c r="V221" s="18">
        <v>0</v>
      </c>
      <c r="W221" s="18">
        <v>56000000</v>
      </c>
      <c r="X221" s="18">
        <v>30100000</v>
      </c>
      <c r="Y221" s="18">
        <f t="shared" si="9"/>
        <v>25900000</v>
      </c>
      <c r="Z221" s="19">
        <f t="shared" si="10"/>
        <v>0.53749999999999998</v>
      </c>
      <c r="AA221" s="19">
        <f t="shared" si="11"/>
        <v>0.53749999999999998</v>
      </c>
      <c r="AB221" s="20" t="s">
        <v>36</v>
      </c>
      <c r="AC221" s="9" t="s">
        <v>828</v>
      </c>
    </row>
    <row r="222" spans="1:29" ht="87" thickBot="1">
      <c r="A222" s="4">
        <v>217</v>
      </c>
      <c r="B222" s="5">
        <v>2026</v>
      </c>
      <c r="C222" s="13" t="s">
        <v>829</v>
      </c>
      <c r="D222" s="5">
        <v>19497261</v>
      </c>
      <c r="E222" s="5" t="s">
        <v>830</v>
      </c>
      <c r="F222" s="5" t="s">
        <v>32</v>
      </c>
      <c r="G222" s="5" t="s">
        <v>32</v>
      </c>
      <c r="H222" s="5" t="s">
        <v>831</v>
      </c>
      <c r="I222" s="6">
        <v>46039</v>
      </c>
      <c r="J222" s="5">
        <v>165</v>
      </c>
      <c r="K222" s="6">
        <v>46046</v>
      </c>
      <c r="L222" s="6">
        <v>46211</v>
      </c>
      <c r="M222" s="11">
        <v>38500000</v>
      </c>
      <c r="N222" s="12">
        <v>0</v>
      </c>
      <c r="O222" s="7">
        <v>38500000</v>
      </c>
      <c r="P222" s="5">
        <v>0</v>
      </c>
      <c r="Q222">
        <v>165</v>
      </c>
      <c r="S222" s="15">
        <v>46211</v>
      </c>
      <c r="T222" s="5" t="s">
        <v>34</v>
      </c>
      <c r="U222" s="9" t="s">
        <v>832</v>
      </c>
      <c r="V222" s="18">
        <v>0</v>
      </c>
      <c r="W222" s="18">
        <v>38500000</v>
      </c>
      <c r="X222" s="18">
        <v>29633333</v>
      </c>
      <c r="Y222" s="18">
        <f t="shared" si="9"/>
        <v>8866667</v>
      </c>
      <c r="Z222" s="19">
        <f t="shared" si="10"/>
        <v>0.76969696103896101</v>
      </c>
      <c r="AA222" s="19">
        <f t="shared" si="11"/>
        <v>0.76969696103896101</v>
      </c>
      <c r="AB222" s="20" t="s">
        <v>36</v>
      </c>
      <c r="AC222" s="9" t="s">
        <v>832</v>
      </c>
    </row>
    <row r="223" spans="1:29" ht="72.599999999999994" thickBot="1">
      <c r="A223" s="4">
        <v>218</v>
      </c>
      <c r="B223" s="5">
        <v>2026</v>
      </c>
      <c r="C223" s="13" t="s">
        <v>833</v>
      </c>
      <c r="D223" s="5">
        <v>16836036</v>
      </c>
      <c r="E223" s="5" t="s">
        <v>834</v>
      </c>
      <c r="F223" s="5" t="s">
        <v>32</v>
      </c>
      <c r="G223" s="5" t="s">
        <v>32</v>
      </c>
      <c r="H223" s="5" t="s">
        <v>835</v>
      </c>
      <c r="I223" s="6">
        <v>46041</v>
      </c>
      <c r="J223" s="5">
        <v>120</v>
      </c>
      <c r="K223" s="10">
        <v>46044</v>
      </c>
      <c r="L223" s="10">
        <v>46163</v>
      </c>
      <c r="M223" s="11">
        <v>14400000</v>
      </c>
      <c r="N223" s="12">
        <v>0</v>
      </c>
      <c r="O223" s="7">
        <v>14400000</v>
      </c>
      <c r="P223" s="5">
        <v>0</v>
      </c>
      <c r="Q223">
        <v>120</v>
      </c>
      <c r="S223" s="15">
        <v>46163</v>
      </c>
      <c r="T223" s="5" t="s">
        <v>34</v>
      </c>
      <c r="U223" s="9" t="s">
        <v>836</v>
      </c>
      <c r="V223" s="18">
        <v>0</v>
      </c>
      <c r="W223" s="18">
        <v>14400000</v>
      </c>
      <c r="X223" s="18">
        <v>14400000</v>
      </c>
      <c r="Y223" s="18">
        <f t="shared" si="9"/>
        <v>0</v>
      </c>
      <c r="Z223" s="19">
        <f t="shared" si="10"/>
        <v>1</v>
      </c>
      <c r="AA223" s="19">
        <f t="shared" si="11"/>
        <v>1</v>
      </c>
      <c r="AB223" s="20" t="s">
        <v>36</v>
      </c>
      <c r="AC223" s="9" t="s">
        <v>836</v>
      </c>
    </row>
    <row r="224" spans="1:29" ht="58.15" thickBot="1">
      <c r="A224" s="4">
        <v>219</v>
      </c>
      <c r="B224" s="5">
        <v>2026</v>
      </c>
      <c r="C224" s="13" t="s">
        <v>837</v>
      </c>
      <c r="D224" s="5">
        <v>1098663768</v>
      </c>
      <c r="E224" s="5" t="s">
        <v>838</v>
      </c>
      <c r="F224" s="5" t="s">
        <v>32</v>
      </c>
      <c r="G224" s="5" t="s">
        <v>32</v>
      </c>
      <c r="H224" s="5" t="s">
        <v>839</v>
      </c>
      <c r="I224" s="6">
        <v>46039</v>
      </c>
      <c r="J224" s="5">
        <v>165</v>
      </c>
      <c r="K224" s="6">
        <v>46044</v>
      </c>
      <c r="L224" s="6">
        <v>46209</v>
      </c>
      <c r="M224" s="11">
        <v>49500000</v>
      </c>
      <c r="N224" s="12">
        <v>0</v>
      </c>
      <c r="O224" s="7">
        <v>49500000</v>
      </c>
      <c r="P224" s="5">
        <v>0</v>
      </c>
      <c r="Q224">
        <v>165</v>
      </c>
      <c r="S224" s="15">
        <v>46209</v>
      </c>
      <c r="T224" s="5" t="s">
        <v>34</v>
      </c>
      <c r="U224" s="9" t="s">
        <v>840</v>
      </c>
      <c r="V224" s="18">
        <v>0</v>
      </c>
      <c r="W224" s="18">
        <v>49500000</v>
      </c>
      <c r="X224" s="18">
        <v>38700000</v>
      </c>
      <c r="Y224" s="18">
        <f t="shared" si="9"/>
        <v>10800000</v>
      </c>
      <c r="Z224" s="19">
        <f t="shared" si="10"/>
        <v>0.78181818181818186</v>
      </c>
      <c r="AA224" s="19">
        <f t="shared" si="11"/>
        <v>0.78181818181818186</v>
      </c>
      <c r="AB224" s="20" t="s">
        <v>36</v>
      </c>
      <c r="AC224" s="9" t="s">
        <v>840</v>
      </c>
    </row>
    <row r="225" spans="1:29" ht="72.599999999999994" thickBot="1">
      <c r="A225" s="4">
        <v>220</v>
      </c>
      <c r="B225" s="5">
        <v>2026</v>
      </c>
      <c r="C225" s="13" t="s">
        <v>841</v>
      </c>
      <c r="D225" s="5">
        <v>1107085596</v>
      </c>
      <c r="E225" s="5" t="s">
        <v>842</v>
      </c>
      <c r="F225" s="5" t="s">
        <v>32</v>
      </c>
      <c r="G225" s="5" t="s">
        <v>32</v>
      </c>
      <c r="H225" s="5" t="s">
        <v>843</v>
      </c>
      <c r="I225" s="6">
        <v>46039</v>
      </c>
      <c r="J225" s="5">
        <v>120</v>
      </c>
      <c r="K225" s="10">
        <v>46050</v>
      </c>
      <c r="L225" s="10">
        <v>46169</v>
      </c>
      <c r="M225" s="11">
        <v>14400000</v>
      </c>
      <c r="N225" s="12">
        <v>0</v>
      </c>
      <c r="O225" s="7">
        <v>14400000</v>
      </c>
      <c r="P225" s="5">
        <v>0</v>
      </c>
      <c r="Q225">
        <v>120</v>
      </c>
      <c r="S225" s="15">
        <v>46169</v>
      </c>
      <c r="T225" s="5" t="s">
        <v>34</v>
      </c>
      <c r="U225" s="9" t="s">
        <v>844</v>
      </c>
      <c r="V225" s="18">
        <v>0</v>
      </c>
      <c r="W225" s="18">
        <v>14400000</v>
      </c>
      <c r="X225" s="18">
        <v>14400000</v>
      </c>
      <c r="Y225" s="18">
        <f t="shared" si="9"/>
        <v>0</v>
      </c>
      <c r="Z225" s="19">
        <f t="shared" si="10"/>
        <v>1</v>
      </c>
      <c r="AA225" s="19">
        <f t="shared" si="11"/>
        <v>1</v>
      </c>
      <c r="AB225" s="20" t="s">
        <v>36</v>
      </c>
      <c r="AC225" s="9" t="s">
        <v>844</v>
      </c>
    </row>
    <row r="226" spans="1:29" ht="72.599999999999994" thickBot="1">
      <c r="A226" s="4">
        <v>221</v>
      </c>
      <c r="B226" s="5">
        <v>2026</v>
      </c>
      <c r="C226" s="13" t="s">
        <v>845</v>
      </c>
      <c r="D226" s="5">
        <v>1123633228</v>
      </c>
      <c r="E226" s="5" t="s">
        <v>846</v>
      </c>
      <c r="F226" s="5" t="s">
        <v>32</v>
      </c>
      <c r="G226" s="5" t="s">
        <v>32</v>
      </c>
      <c r="H226" s="5" t="s">
        <v>847</v>
      </c>
      <c r="I226" s="6">
        <v>46039</v>
      </c>
      <c r="J226" s="5">
        <v>120</v>
      </c>
      <c r="K226" s="6">
        <v>46046</v>
      </c>
      <c r="L226" s="6">
        <v>46165</v>
      </c>
      <c r="M226" s="11">
        <v>16120000</v>
      </c>
      <c r="N226" s="12">
        <v>0</v>
      </c>
      <c r="O226" s="7">
        <v>16120000</v>
      </c>
      <c r="P226" s="5">
        <v>0</v>
      </c>
      <c r="Q226">
        <v>120</v>
      </c>
      <c r="S226" s="15">
        <v>46165</v>
      </c>
      <c r="T226" s="5" t="s">
        <v>34</v>
      </c>
      <c r="U226" s="9" t="s">
        <v>848</v>
      </c>
      <c r="V226" s="18">
        <v>0</v>
      </c>
      <c r="W226" s="18">
        <v>16120000</v>
      </c>
      <c r="X226" s="18">
        <v>16120000</v>
      </c>
      <c r="Y226" s="18">
        <f t="shared" si="9"/>
        <v>0</v>
      </c>
      <c r="Z226" s="19">
        <f t="shared" si="10"/>
        <v>1</v>
      </c>
      <c r="AA226" s="19">
        <f t="shared" si="11"/>
        <v>1</v>
      </c>
      <c r="AB226" s="20" t="s">
        <v>36</v>
      </c>
      <c r="AC226" s="9" t="s">
        <v>848</v>
      </c>
    </row>
    <row r="227" spans="1:29" ht="87" thickBot="1">
      <c r="A227" s="4">
        <v>222</v>
      </c>
      <c r="B227" s="5">
        <v>2026</v>
      </c>
      <c r="C227" s="13" t="s">
        <v>849</v>
      </c>
      <c r="D227" s="5">
        <v>51813459</v>
      </c>
      <c r="E227" s="5" t="s">
        <v>850</v>
      </c>
      <c r="F227" s="5" t="s">
        <v>32</v>
      </c>
      <c r="G227" s="5" t="s">
        <v>32</v>
      </c>
      <c r="H227" s="5" t="s">
        <v>851</v>
      </c>
      <c r="I227" s="6">
        <v>46039</v>
      </c>
      <c r="J227" s="5">
        <v>165</v>
      </c>
      <c r="K227" s="10">
        <v>46046</v>
      </c>
      <c r="L227" s="10">
        <v>46211</v>
      </c>
      <c r="M227" s="11">
        <v>19800000</v>
      </c>
      <c r="N227" s="12">
        <v>0</v>
      </c>
      <c r="O227" s="7">
        <v>19800000</v>
      </c>
      <c r="P227" s="5">
        <v>0</v>
      </c>
      <c r="Q227">
        <v>165</v>
      </c>
      <c r="S227" s="15">
        <v>46211</v>
      </c>
      <c r="T227" s="5" t="s">
        <v>34</v>
      </c>
      <c r="U227" s="9" t="s">
        <v>852</v>
      </c>
      <c r="V227" s="18">
        <v>0</v>
      </c>
      <c r="W227" s="18">
        <v>19800000</v>
      </c>
      <c r="X227" s="18">
        <v>15240000</v>
      </c>
      <c r="Y227" s="18">
        <f t="shared" si="9"/>
        <v>4560000</v>
      </c>
      <c r="Z227" s="19">
        <f t="shared" si="10"/>
        <v>0.76969696969696966</v>
      </c>
      <c r="AA227" s="19">
        <f t="shared" si="11"/>
        <v>0.76969696969696966</v>
      </c>
      <c r="AB227" s="20" t="s">
        <v>36</v>
      </c>
      <c r="AC227" s="9" t="s">
        <v>852</v>
      </c>
    </row>
    <row r="228" spans="1:29" ht="101.45" thickBot="1">
      <c r="A228" s="4">
        <v>223</v>
      </c>
      <c r="B228" s="5">
        <v>2026</v>
      </c>
      <c r="C228" s="13" t="s">
        <v>853</v>
      </c>
      <c r="D228" s="5">
        <v>1010229733</v>
      </c>
      <c r="E228" s="5" t="s">
        <v>854</v>
      </c>
      <c r="F228" s="5" t="s">
        <v>32</v>
      </c>
      <c r="G228" s="5" t="s">
        <v>32</v>
      </c>
      <c r="H228" s="5" t="s">
        <v>855</v>
      </c>
      <c r="I228" s="6">
        <v>46039</v>
      </c>
      <c r="J228" s="5">
        <v>210</v>
      </c>
      <c r="K228" s="6">
        <v>46050</v>
      </c>
      <c r="L228" s="6">
        <v>46261</v>
      </c>
      <c r="M228" s="11">
        <v>36960000</v>
      </c>
      <c r="N228" s="12">
        <v>0</v>
      </c>
      <c r="O228" s="7">
        <v>36960000</v>
      </c>
      <c r="P228" s="5">
        <v>0</v>
      </c>
      <c r="Q228">
        <v>210</v>
      </c>
      <c r="S228" s="15">
        <v>46261</v>
      </c>
      <c r="T228" s="5" t="s">
        <v>34</v>
      </c>
      <c r="U228" s="9" t="s">
        <v>856</v>
      </c>
      <c r="V228" s="18">
        <v>0</v>
      </c>
      <c r="W228" s="18">
        <v>36960000</v>
      </c>
      <c r="X228" s="18">
        <v>21648000</v>
      </c>
      <c r="Y228" s="18">
        <f t="shared" si="9"/>
        <v>15312000</v>
      </c>
      <c r="Z228" s="19">
        <f t="shared" si="10"/>
        <v>0.58571428571428574</v>
      </c>
      <c r="AA228" s="19">
        <f t="shared" si="11"/>
        <v>0.58571428571428574</v>
      </c>
      <c r="AB228" s="20" t="s">
        <v>36</v>
      </c>
      <c r="AC228" s="9" t="s">
        <v>856</v>
      </c>
    </row>
    <row r="229" spans="1:29" ht="101.45" thickBot="1">
      <c r="A229" s="4">
        <v>224</v>
      </c>
      <c r="B229" s="5">
        <v>2026</v>
      </c>
      <c r="C229" s="13" t="s">
        <v>857</v>
      </c>
      <c r="D229" s="5">
        <v>28307991</v>
      </c>
      <c r="E229" s="5" t="s">
        <v>858</v>
      </c>
      <c r="F229" s="5" t="s">
        <v>32</v>
      </c>
      <c r="G229" s="5" t="s">
        <v>32</v>
      </c>
      <c r="H229" s="5" t="s">
        <v>859</v>
      </c>
      <c r="I229" s="6">
        <v>46041</v>
      </c>
      <c r="J229" s="5">
        <v>180</v>
      </c>
      <c r="K229" s="10">
        <v>46046</v>
      </c>
      <c r="L229" s="10">
        <v>46226</v>
      </c>
      <c r="M229" s="11">
        <v>42000000</v>
      </c>
      <c r="N229" s="12">
        <v>0</v>
      </c>
      <c r="O229" s="7">
        <v>42000000</v>
      </c>
      <c r="P229" s="5">
        <v>0</v>
      </c>
      <c r="Q229">
        <v>180</v>
      </c>
      <c r="S229" s="15">
        <v>46226</v>
      </c>
      <c r="T229" s="5" t="s">
        <v>34</v>
      </c>
      <c r="U229" s="9" t="s">
        <v>860</v>
      </c>
      <c r="V229" s="18">
        <v>0</v>
      </c>
      <c r="W229" s="18">
        <v>42000000</v>
      </c>
      <c r="X229" s="18">
        <v>29633333</v>
      </c>
      <c r="Y229" s="18">
        <f t="shared" si="9"/>
        <v>12366667</v>
      </c>
      <c r="Z229" s="19">
        <f t="shared" si="10"/>
        <v>0.7055555476190476</v>
      </c>
      <c r="AA229" s="19">
        <f t="shared" si="11"/>
        <v>0.7055555476190476</v>
      </c>
      <c r="AB229" s="20" t="s">
        <v>36</v>
      </c>
      <c r="AC229" s="9" t="s">
        <v>860</v>
      </c>
    </row>
    <row r="230" spans="1:29" ht="101.45" thickBot="1">
      <c r="A230" s="4">
        <v>225</v>
      </c>
      <c r="B230" s="5">
        <v>2026</v>
      </c>
      <c r="C230" s="13" t="s">
        <v>861</v>
      </c>
      <c r="D230" s="5">
        <v>1019016447</v>
      </c>
      <c r="E230" s="5" t="s">
        <v>862</v>
      </c>
      <c r="F230" s="5" t="s">
        <v>32</v>
      </c>
      <c r="G230" s="5" t="s">
        <v>32</v>
      </c>
      <c r="H230" s="5" t="s">
        <v>863</v>
      </c>
      <c r="I230" s="6">
        <v>46039</v>
      </c>
      <c r="J230" s="5">
        <v>300</v>
      </c>
      <c r="K230" s="6">
        <v>46046</v>
      </c>
      <c r="L230" s="6">
        <v>46349</v>
      </c>
      <c r="M230" s="11">
        <v>39999990</v>
      </c>
      <c r="N230" s="12">
        <v>0</v>
      </c>
      <c r="O230" s="7">
        <v>39999990</v>
      </c>
      <c r="P230" s="5">
        <v>0</v>
      </c>
      <c r="Q230">
        <v>300</v>
      </c>
      <c r="S230" s="15">
        <v>46349</v>
      </c>
      <c r="T230" s="5" t="s">
        <v>34</v>
      </c>
      <c r="U230" s="9" t="s">
        <v>864</v>
      </c>
      <c r="V230" s="18">
        <v>0</v>
      </c>
      <c r="W230" s="18">
        <v>39999990</v>
      </c>
      <c r="X230" s="18">
        <v>16933329</v>
      </c>
      <c r="Y230" s="18">
        <f t="shared" si="9"/>
        <v>23066661</v>
      </c>
      <c r="Z230" s="19">
        <f t="shared" si="10"/>
        <v>0.42333333083333269</v>
      </c>
      <c r="AA230" s="19">
        <f t="shared" si="11"/>
        <v>0.42333333083333269</v>
      </c>
      <c r="AB230" s="20" t="s">
        <v>36</v>
      </c>
      <c r="AC230" s="9" t="s">
        <v>864</v>
      </c>
    </row>
    <row r="231" spans="1:29" ht="159" thickBot="1">
      <c r="A231" s="4">
        <v>226</v>
      </c>
      <c r="B231" s="5">
        <v>2026</v>
      </c>
      <c r="C231" s="13" t="s">
        <v>865</v>
      </c>
      <c r="D231" s="5">
        <v>39813833</v>
      </c>
      <c r="E231" s="5" t="s">
        <v>866</v>
      </c>
      <c r="F231" s="5" t="s">
        <v>32</v>
      </c>
      <c r="G231" s="5" t="s">
        <v>32</v>
      </c>
      <c r="H231" s="5" t="s">
        <v>867</v>
      </c>
      <c r="I231" s="6">
        <v>46041</v>
      </c>
      <c r="J231" s="5">
        <v>180</v>
      </c>
      <c r="K231" s="10">
        <v>46046</v>
      </c>
      <c r="L231" s="10">
        <v>46226</v>
      </c>
      <c r="M231" s="11">
        <v>30000000</v>
      </c>
      <c r="N231" s="12">
        <v>0</v>
      </c>
      <c r="O231" s="7">
        <v>30000000</v>
      </c>
      <c r="P231" s="5">
        <v>0</v>
      </c>
      <c r="Q231">
        <v>180</v>
      </c>
      <c r="S231" s="15">
        <v>46226</v>
      </c>
      <c r="T231" s="5" t="s">
        <v>34</v>
      </c>
      <c r="U231" s="9" t="s">
        <v>868</v>
      </c>
      <c r="V231" s="18">
        <v>0</v>
      </c>
      <c r="W231" s="18">
        <v>30000000</v>
      </c>
      <c r="X231" s="18">
        <v>21166667</v>
      </c>
      <c r="Y231" s="18">
        <f t="shared" si="9"/>
        <v>8833333</v>
      </c>
      <c r="Z231" s="19">
        <f t="shared" si="10"/>
        <v>0.70555556666666663</v>
      </c>
      <c r="AA231" s="19">
        <f t="shared" si="11"/>
        <v>0.70555556666666663</v>
      </c>
      <c r="AB231" s="20" t="s">
        <v>36</v>
      </c>
      <c r="AC231" s="9" t="s">
        <v>868</v>
      </c>
    </row>
    <row r="232" spans="1:29" ht="101.45" thickBot="1">
      <c r="A232" s="4">
        <v>227</v>
      </c>
      <c r="B232" s="5">
        <v>2026</v>
      </c>
      <c r="C232" s="13" t="s">
        <v>869</v>
      </c>
      <c r="D232" s="5">
        <v>1024576489</v>
      </c>
      <c r="E232" s="5" t="s">
        <v>870</v>
      </c>
      <c r="F232" s="5" t="s">
        <v>32</v>
      </c>
      <c r="G232" s="5" t="s">
        <v>32</v>
      </c>
      <c r="H232" s="5" t="s">
        <v>871</v>
      </c>
      <c r="I232" s="6">
        <v>46039</v>
      </c>
      <c r="J232" s="5">
        <v>270</v>
      </c>
      <c r="K232" s="6">
        <v>46044</v>
      </c>
      <c r="L232" s="6">
        <v>46316</v>
      </c>
      <c r="M232" s="11">
        <v>45000000</v>
      </c>
      <c r="N232" s="12">
        <v>0</v>
      </c>
      <c r="O232" s="7">
        <v>45000000</v>
      </c>
      <c r="P232" s="5">
        <v>0</v>
      </c>
      <c r="Q232">
        <v>270</v>
      </c>
      <c r="S232" s="15">
        <v>46316</v>
      </c>
      <c r="T232" s="5" t="s">
        <v>34</v>
      </c>
      <c r="U232" s="9" t="s">
        <v>872</v>
      </c>
      <c r="V232" s="18">
        <v>0</v>
      </c>
      <c r="W232" s="18">
        <v>45000000</v>
      </c>
      <c r="X232" s="18">
        <v>21500000</v>
      </c>
      <c r="Y232" s="18">
        <f t="shared" si="9"/>
        <v>23500000</v>
      </c>
      <c r="Z232" s="19">
        <f t="shared" si="10"/>
        <v>0.4777777777777778</v>
      </c>
      <c r="AA232" s="19">
        <f t="shared" si="11"/>
        <v>0.4777777777777778</v>
      </c>
      <c r="AB232" s="20" t="s">
        <v>36</v>
      </c>
      <c r="AC232" s="9" t="s">
        <v>872</v>
      </c>
    </row>
    <row r="233" spans="1:29" ht="101.45" thickBot="1">
      <c r="A233" s="4">
        <v>228</v>
      </c>
      <c r="B233" s="5">
        <v>2026</v>
      </c>
      <c r="C233" s="13" t="s">
        <v>873</v>
      </c>
      <c r="D233" s="5">
        <v>79719928</v>
      </c>
      <c r="E233" s="5" t="s">
        <v>874</v>
      </c>
      <c r="F233" s="5" t="s">
        <v>32</v>
      </c>
      <c r="G233" s="5" t="s">
        <v>32</v>
      </c>
      <c r="H233" s="5" t="s">
        <v>875</v>
      </c>
      <c r="I233" s="6">
        <v>46041</v>
      </c>
      <c r="J233" s="5">
        <v>300</v>
      </c>
      <c r="K233" s="10">
        <v>46050</v>
      </c>
      <c r="L233" s="10">
        <v>46353</v>
      </c>
      <c r="M233" s="11">
        <v>39999990</v>
      </c>
      <c r="N233" s="12">
        <v>0</v>
      </c>
      <c r="O233" s="7">
        <v>39999990</v>
      </c>
      <c r="P233" s="5">
        <v>0</v>
      </c>
      <c r="Q233">
        <v>300</v>
      </c>
      <c r="S233" s="15">
        <v>46353</v>
      </c>
      <c r="T233" s="5" t="s">
        <v>34</v>
      </c>
      <c r="U233" s="9" t="s">
        <v>876</v>
      </c>
      <c r="V233" s="18">
        <v>0</v>
      </c>
      <c r="W233" s="18">
        <v>39999990</v>
      </c>
      <c r="X233" s="18">
        <v>16399995</v>
      </c>
      <c r="Y233" s="18">
        <f t="shared" si="9"/>
        <v>23599995</v>
      </c>
      <c r="Z233" s="19">
        <f t="shared" si="10"/>
        <v>0.40999997749999439</v>
      </c>
      <c r="AA233" s="19">
        <f t="shared" si="11"/>
        <v>0.40999997749999439</v>
      </c>
      <c r="AB233" s="20" t="s">
        <v>36</v>
      </c>
      <c r="AC233" s="9" t="s">
        <v>876</v>
      </c>
    </row>
    <row r="234" spans="1:29" ht="101.45" thickBot="1">
      <c r="A234" s="4">
        <v>229</v>
      </c>
      <c r="B234" s="5">
        <v>2026</v>
      </c>
      <c r="C234" s="13" t="s">
        <v>877</v>
      </c>
      <c r="D234" s="5">
        <v>1101176339</v>
      </c>
      <c r="E234" s="5" t="s">
        <v>878</v>
      </c>
      <c r="F234" s="5" t="s">
        <v>32</v>
      </c>
      <c r="G234" s="5" t="s">
        <v>32</v>
      </c>
      <c r="H234" s="5" t="s">
        <v>879</v>
      </c>
      <c r="I234" s="6">
        <v>46039</v>
      </c>
      <c r="J234" s="5">
        <v>300</v>
      </c>
      <c r="K234" s="6">
        <v>46049</v>
      </c>
      <c r="L234" s="6">
        <v>46352</v>
      </c>
      <c r="M234" s="11">
        <v>60000000</v>
      </c>
      <c r="N234" s="12">
        <v>0</v>
      </c>
      <c r="O234" s="7">
        <v>60000000</v>
      </c>
      <c r="P234" s="5">
        <v>0</v>
      </c>
      <c r="Q234">
        <v>300</v>
      </c>
      <c r="S234" s="15">
        <v>46352</v>
      </c>
      <c r="T234" s="5" t="s">
        <v>34</v>
      </c>
      <c r="U234" s="9" t="s">
        <v>880</v>
      </c>
      <c r="V234" s="18">
        <v>0</v>
      </c>
      <c r="W234" s="18">
        <v>60000000</v>
      </c>
      <c r="X234" s="18">
        <v>24800000</v>
      </c>
      <c r="Y234" s="18">
        <f t="shared" si="9"/>
        <v>35200000</v>
      </c>
      <c r="Z234" s="19">
        <f t="shared" si="10"/>
        <v>0.41333333333333333</v>
      </c>
      <c r="AA234" s="19">
        <f t="shared" si="11"/>
        <v>0.41333333333333333</v>
      </c>
      <c r="AB234" s="20" t="s">
        <v>36</v>
      </c>
      <c r="AC234" s="9" t="s">
        <v>880</v>
      </c>
    </row>
    <row r="235" spans="1:29" ht="101.45" thickBot="1">
      <c r="A235" s="4">
        <v>230</v>
      </c>
      <c r="B235" s="5">
        <v>2026</v>
      </c>
      <c r="C235" s="13" t="s">
        <v>881</v>
      </c>
      <c r="D235" s="5">
        <v>1000688170</v>
      </c>
      <c r="E235" s="5" t="s">
        <v>882</v>
      </c>
      <c r="F235" s="5" t="s">
        <v>32</v>
      </c>
      <c r="G235" s="5" t="s">
        <v>32</v>
      </c>
      <c r="H235" s="5" t="s">
        <v>883</v>
      </c>
      <c r="I235" s="6">
        <v>46041</v>
      </c>
      <c r="J235" s="5">
        <v>240</v>
      </c>
      <c r="K235" s="10">
        <v>46048</v>
      </c>
      <c r="L235" s="10">
        <v>46290</v>
      </c>
      <c r="M235" s="11">
        <v>20000000</v>
      </c>
      <c r="N235" s="12">
        <v>0</v>
      </c>
      <c r="O235" s="7">
        <v>20000000</v>
      </c>
      <c r="P235" s="5">
        <v>0</v>
      </c>
      <c r="Q235">
        <v>240</v>
      </c>
      <c r="S235" s="15">
        <v>46290</v>
      </c>
      <c r="T235" s="5" t="s">
        <v>34</v>
      </c>
      <c r="U235" s="9" t="s">
        <v>884</v>
      </c>
      <c r="V235" s="18">
        <v>0</v>
      </c>
      <c r="W235" s="18">
        <v>20000000</v>
      </c>
      <c r="X235" s="18">
        <v>10416667</v>
      </c>
      <c r="Y235" s="18">
        <f t="shared" si="9"/>
        <v>9583333</v>
      </c>
      <c r="Z235" s="19">
        <f t="shared" si="10"/>
        <v>0.52083334999999997</v>
      </c>
      <c r="AA235" s="19">
        <f t="shared" si="11"/>
        <v>0.52083334999999997</v>
      </c>
      <c r="AB235" s="20" t="s">
        <v>36</v>
      </c>
      <c r="AC235" s="9" t="s">
        <v>884</v>
      </c>
    </row>
    <row r="236" spans="1:29" ht="58.15" thickBot="1">
      <c r="A236" s="4">
        <v>231</v>
      </c>
      <c r="B236" s="5">
        <v>2026</v>
      </c>
      <c r="C236" s="13" t="s">
        <v>885</v>
      </c>
      <c r="D236" s="5">
        <v>53067931</v>
      </c>
      <c r="E236" s="5" t="s">
        <v>886</v>
      </c>
      <c r="F236" s="5" t="s">
        <v>32</v>
      </c>
      <c r="G236" s="5" t="s">
        <v>32</v>
      </c>
      <c r="H236" s="5" t="s">
        <v>887</v>
      </c>
      <c r="I236" s="6">
        <v>46041</v>
      </c>
      <c r="J236" s="5">
        <v>180</v>
      </c>
      <c r="K236" s="6">
        <v>46048</v>
      </c>
      <c r="L236" s="6">
        <v>46228</v>
      </c>
      <c r="M236" s="11">
        <v>42000000</v>
      </c>
      <c r="N236" s="12">
        <v>0</v>
      </c>
      <c r="O236" s="7">
        <v>42000000</v>
      </c>
      <c r="P236" s="5">
        <v>0</v>
      </c>
      <c r="Q236">
        <v>180</v>
      </c>
      <c r="S236" s="15">
        <v>46228</v>
      </c>
      <c r="T236" s="5" t="s">
        <v>34</v>
      </c>
      <c r="U236" s="9" t="s">
        <v>888</v>
      </c>
      <c r="V236" s="18">
        <v>0</v>
      </c>
      <c r="W236" s="18">
        <v>42000000</v>
      </c>
      <c r="X236" s="18">
        <v>28000000</v>
      </c>
      <c r="Y236" s="18">
        <f t="shared" si="9"/>
        <v>14000000</v>
      </c>
      <c r="Z236" s="19">
        <f t="shared" si="10"/>
        <v>0.66666666666666663</v>
      </c>
      <c r="AA236" s="19">
        <f t="shared" si="11"/>
        <v>0.66666666666666663</v>
      </c>
      <c r="AB236" s="20" t="s">
        <v>36</v>
      </c>
      <c r="AC236" s="9" t="s">
        <v>888</v>
      </c>
    </row>
    <row r="237" spans="1:29" ht="101.45" thickBot="1">
      <c r="A237" s="4">
        <v>232</v>
      </c>
      <c r="B237" s="5">
        <v>2026</v>
      </c>
      <c r="C237" s="13" t="s">
        <v>889</v>
      </c>
      <c r="D237" s="5">
        <v>1013672499</v>
      </c>
      <c r="E237" s="5" t="s">
        <v>890</v>
      </c>
      <c r="F237" s="5" t="s">
        <v>32</v>
      </c>
      <c r="G237" s="5" t="s">
        <v>32</v>
      </c>
      <c r="H237" s="5" t="s">
        <v>891</v>
      </c>
      <c r="I237" s="6">
        <v>46039</v>
      </c>
      <c r="J237" s="5">
        <v>270</v>
      </c>
      <c r="K237" s="10">
        <v>46042</v>
      </c>
      <c r="L237" s="10">
        <v>46314</v>
      </c>
      <c r="M237" s="11">
        <v>39600000</v>
      </c>
      <c r="N237" s="12">
        <v>0</v>
      </c>
      <c r="O237" s="7">
        <v>39600000</v>
      </c>
      <c r="P237" s="5">
        <v>0</v>
      </c>
      <c r="Q237">
        <v>270</v>
      </c>
      <c r="S237" s="15">
        <v>46314</v>
      </c>
      <c r="T237" s="5" t="s">
        <v>34</v>
      </c>
      <c r="U237" s="9" t="s">
        <v>892</v>
      </c>
      <c r="V237" s="18">
        <v>0</v>
      </c>
      <c r="W237" s="18">
        <v>39600000</v>
      </c>
      <c r="X237" s="18">
        <v>19213333</v>
      </c>
      <c r="Y237" s="18">
        <f t="shared" si="9"/>
        <v>20386667</v>
      </c>
      <c r="Z237" s="19">
        <f t="shared" si="10"/>
        <v>0.48518517676767675</v>
      </c>
      <c r="AA237" s="19">
        <f t="shared" si="11"/>
        <v>0.48518517676767675</v>
      </c>
      <c r="AB237" s="20" t="s">
        <v>36</v>
      </c>
      <c r="AC237" s="9" t="s">
        <v>892</v>
      </c>
    </row>
    <row r="238" spans="1:29" ht="72.599999999999994" thickBot="1">
      <c r="A238" s="4">
        <v>233</v>
      </c>
      <c r="B238" s="5">
        <v>2026</v>
      </c>
      <c r="C238" s="13" t="s">
        <v>893</v>
      </c>
      <c r="D238" s="5">
        <v>80252550</v>
      </c>
      <c r="E238" s="5" t="s">
        <v>894</v>
      </c>
      <c r="F238" s="5" t="s">
        <v>32</v>
      </c>
      <c r="G238" s="5" t="s">
        <v>32</v>
      </c>
      <c r="H238" s="5" t="s">
        <v>895</v>
      </c>
      <c r="I238" s="6">
        <v>46039</v>
      </c>
      <c r="J238" s="5">
        <v>165</v>
      </c>
      <c r="K238" s="6">
        <v>46044</v>
      </c>
      <c r="L238" s="6">
        <v>46209</v>
      </c>
      <c r="M238" s="11">
        <v>32230000</v>
      </c>
      <c r="N238" s="12">
        <v>0</v>
      </c>
      <c r="O238" s="7">
        <v>32230000</v>
      </c>
      <c r="P238" s="5">
        <v>0</v>
      </c>
      <c r="Q238">
        <v>165</v>
      </c>
      <c r="S238" s="15">
        <v>46209</v>
      </c>
      <c r="T238" s="5" t="s">
        <v>34</v>
      </c>
      <c r="U238" s="9" t="s">
        <v>896</v>
      </c>
      <c r="V238" s="18">
        <v>0</v>
      </c>
      <c r="W238" s="18">
        <v>32230000</v>
      </c>
      <c r="X238" s="18">
        <v>25198000</v>
      </c>
      <c r="Y238" s="18">
        <f t="shared" si="9"/>
        <v>7032000</v>
      </c>
      <c r="Z238" s="19">
        <f t="shared" si="10"/>
        <v>0.78181818181818186</v>
      </c>
      <c r="AA238" s="19">
        <f t="shared" si="11"/>
        <v>0.78181818181818186</v>
      </c>
      <c r="AB238" s="20" t="s">
        <v>36</v>
      </c>
      <c r="AC238" s="9" t="s">
        <v>896</v>
      </c>
    </row>
    <row r="239" spans="1:29" ht="101.45" thickBot="1">
      <c r="A239" s="4">
        <v>234</v>
      </c>
      <c r="B239" s="5">
        <v>2026</v>
      </c>
      <c r="C239" s="13" t="s">
        <v>897</v>
      </c>
      <c r="D239" s="5">
        <v>1019118677</v>
      </c>
      <c r="E239" s="5" t="s">
        <v>898</v>
      </c>
      <c r="F239" s="5" t="s">
        <v>32</v>
      </c>
      <c r="G239" s="5" t="s">
        <v>32</v>
      </c>
      <c r="H239" s="5" t="s">
        <v>899</v>
      </c>
      <c r="I239" s="6">
        <v>46041</v>
      </c>
      <c r="J239" s="5">
        <v>270</v>
      </c>
      <c r="K239" s="10">
        <v>46044</v>
      </c>
      <c r="L239" s="10">
        <v>46316</v>
      </c>
      <c r="M239" s="11">
        <v>67500000</v>
      </c>
      <c r="N239" s="12">
        <v>0</v>
      </c>
      <c r="O239" s="7">
        <v>67500000</v>
      </c>
      <c r="P239" s="5">
        <v>0</v>
      </c>
      <c r="Q239">
        <v>270</v>
      </c>
      <c r="S239" s="15">
        <v>46316</v>
      </c>
      <c r="T239" s="5" t="s">
        <v>34</v>
      </c>
      <c r="U239" s="9" t="s">
        <v>900</v>
      </c>
      <c r="V239" s="18">
        <v>0</v>
      </c>
      <c r="W239" s="18">
        <v>67500000</v>
      </c>
      <c r="X239" s="18">
        <v>32250000</v>
      </c>
      <c r="Y239" s="18">
        <f t="shared" si="9"/>
        <v>35250000</v>
      </c>
      <c r="Z239" s="19">
        <f t="shared" si="10"/>
        <v>0.4777777777777778</v>
      </c>
      <c r="AA239" s="19">
        <f t="shared" si="11"/>
        <v>0.4777777777777778</v>
      </c>
      <c r="AB239" s="20" t="s">
        <v>36</v>
      </c>
      <c r="AC239" s="9" t="s">
        <v>900</v>
      </c>
    </row>
    <row r="240" spans="1:29" ht="87" thickBot="1">
      <c r="A240" s="4">
        <v>235</v>
      </c>
      <c r="B240" s="5">
        <v>2026</v>
      </c>
      <c r="C240" s="13" t="s">
        <v>901</v>
      </c>
      <c r="D240" s="5">
        <v>1136879010</v>
      </c>
      <c r="E240" s="5" t="s">
        <v>902</v>
      </c>
      <c r="F240" s="5" t="s">
        <v>32</v>
      </c>
      <c r="G240" s="5" t="s">
        <v>32</v>
      </c>
      <c r="H240" s="5" t="s">
        <v>903</v>
      </c>
      <c r="I240" s="6">
        <v>46041</v>
      </c>
      <c r="J240" s="5">
        <v>210</v>
      </c>
      <c r="K240" s="6">
        <v>46044</v>
      </c>
      <c r="L240" s="6">
        <v>46255</v>
      </c>
      <c r="M240" s="11">
        <v>31500000</v>
      </c>
      <c r="N240" s="12">
        <v>0</v>
      </c>
      <c r="O240" s="7">
        <v>31500000</v>
      </c>
      <c r="P240" s="5">
        <v>0</v>
      </c>
      <c r="Q240">
        <v>210</v>
      </c>
      <c r="S240" s="15">
        <v>46255</v>
      </c>
      <c r="T240" s="5" t="s">
        <v>34</v>
      </c>
      <c r="U240" s="9" t="s">
        <v>904</v>
      </c>
      <c r="V240" s="18">
        <v>0</v>
      </c>
      <c r="W240" s="18">
        <v>31500000</v>
      </c>
      <c r="X240" s="18">
        <v>19350000</v>
      </c>
      <c r="Y240" s="18">
        <f t="shared" si="9"/>
        <v>12150000</v>
      </c>
      <c r="Z240" s="19">
        <f t="shared" si="10"/>
        <v>0.61428571428571432</v>
      </c>
      <c r="AA240" s="19">
        <f t="shared" si="11"/>
        <v>0.61428571428571432</v>
      </c>
      <c r="AB240" s="20" t="s">
        <v>36</v>
      </c>
      <c r="AC240" s="9" t="s">
        <v>904</v>
      </c>
    </row>
    <row r="241" spans="1:29" ht="130.15" thickBot="1">
      <c r="A241" s="4">
        <v>236</v>
      </c>
      <c r="B241" s="5">
        <v>2026</v>
      </c>
      <c r="C241" s="13" t="s">
        <v>905</v>
      </c>
      <c r="D241" s="5">
        <v>1038809410</v>
      </c>
      <c r="E241" s="5" t="s">
        <v>906</v>
      </c>
      <c r="F241" s="5" t="s">
        <v>32</v>
      </c>
      <c r="G241" s="5" t="s">
        <v>32</v>
      </c>
      <c r="H241" s="5" t="s">
        <v>907</v>
      </c>
      <c r="I241" s="6">
        <v>46043</v>
      </c>
      <c r="J241" s="5">
        <v>165</v>
      </c>
      <c r="K241" s="10">
        <v>46050</v>
      </c>
      <c r="L241" s="10">
        <v>46215</v>
      </c>
      <c r="M241" s="11">
        <v>31900000</v>
      </c>
      <c r="N241" s="12">
        <v>0</v>
      </c>
      <c r="O241" s="7">
        <v>31900000</v>
      </c>
      <c r="P241" s="5">
        <v>0</v>
      </c>
      <c r="Q241">
        <v>165</v>
      </c>
      <c r="S241" s="15">
        <v>46215</v>
      </c>
      <c r="T241" s="5" t="s">
        <v>34</v>
      </c>
      <c r="U241" s="9" t="s">
        <v>908</v>
      </c>
      <c r="V241" s="18">
        <v>0</v>
      </c>
      <c r="W241" s="18">
        <v>31900000</v>
      </c>
      <c r="X241" s="18">
        <v>23780000</v>
      </c>
      <c r="Y241" s="18">
        <f t="shared" si="9"/>
        <v>8120000</v>
      </c>
      <c r="Z241" s="19">
        <f t="shared" si="10"/>
        <v>0.74545454545454548</v>
      </c>
      <c r="AA241" s="19">
        <f t="shared" si="11"/>
        <v>0.74545454545454548</v>
      </c>
      <c r="AB241" s="20" t="s">
        <v>36</v>
      </c>
      <c r="AC241" s="9" t="s">
        <v>908</v>
      </c>
    </row>
    <row r="242" spans="1:29" ht="144.6" thickBot="1">
      <c r="A242" s="4">
        <v>237</v>
      </c>
      <c r="B242" s="5">
        <v>2026</v>
      </c>
      <c r="C242" s="13" t="s">
        <v>909</v>
      </c>
      <c r="D242" s="5">
        <v>1020806934</v>
      </c>
      <c r="E242" s="5" t="s">
        <v>910</v>
      </c>
      <c r="F242" s="5" t="s">
        <v>32</v>
      </c>
      <c r="G242" s="5" t="s">
        <v>32</v>
      </c>
      <c r="H242" s="5" t="s">
        <v>911</v>
      </c>
      <c r="I242" s="6">
        <v>46041</v>
      </c>
      <c r="J242" s="5">
        <v>180</v>
      </c>
      <c r="K242" s="6">
        <v>46044</v>
      </c>
      <c r="L242" s="6">
        <v>46209</v>
      </c>
      <c r="M242" s="11">
        <v>19800000</v>
      </c>
      <c r="N242" s="12">
        <v>0</v>
      </c>
      <c r="O242" s="7">
        <v>19800000</v>
      </c>
      <c r="P242" s="5">
        <v>0</v>
      </c>
      <c r="Q242">
        <v>180</v>
      </c>
      <c r="S242" s="15">
        <v>46209</v>
      </c>
      <c r="T242" s="5" t="s">
        <v>34</v>
      </c>
      <c r="U242" s="9" t="s">
        <v>912</v>
      </c>
      <c r="V242" s="18">
        <v>0</v>
      </c>
      <c r="W242" s="18">
        <v>19800000</v>
      </c>
      <c r="X242" s="18">
        <v>15480000</v>
      </c>
      <c r="Y242" s="18">
        <f t="shared" si="9"/>
        <v>4320000</v>
      </c>
      <c r="Z242" s="19">
        <f t="shared" si="10"/>
        <v>0.78181818181818186</v>
      </c>
      <c r="AA242" s="19">
        <f t="shared" si="11"/>
        <v>0.78181818181818186</v>
      </c>
      <c r="AB242" s="20" t="s">
        <v>36</v>
      </c>
      <c r="AC242" s="9" t="s">
        <v>912</v>
      </c>
    </row>
    <row r="243" spans="1:29" ht="115.9" thickBot="1">
      <c r="A243" s="4">
        <v>238</v>
      </c>
      <c r="B243" s="5">
        <v>2026</v>
      </c>
      <c r="C243" s="13" t="s">
        <v>913</v>
      </c>
      <c r="D243" s="5">
        <v>80851277</v>
      </c>
      <c r="E243" s="5" t="s">
        <v>914</v>
      </c>
      <c r="F243" s="5" t="s">
        <v>32</v>
      </c>
      <c r="G243" s="5" t="s">
        <v>32</v>
      </c>
      <c r="H243" s="5" t="s">
        <v>915</v>
      </c>
      <c r="I243" s="6">
        <v>46041</v>
      </c>
      <c r="J243" s="5">
        <v>180</v>
      </c>
      <c r="K243" s="10">
        <v>46046</v>
      </c>
      <c r="L243" s="10">
        <v>46211</v>
      </c>
      <c r="M243" s="11">
        <v>41250000</v>
      </c>
      <c r="N243" s="12">
        <v>0</v>
      </c>
      <c r="O243" s="7">
        <v>41250000</v>
      </c>
      <c r="P243" s="5">
        <v>0</v>
      </c>
      <c r="Q243">
        <v>180</v>
      </c>
      <c r="S243" s="15">
        <v>46211</v>
      </c>
      <c r="T243" s="5" t="s">
        <v>34</v>
      </c>
      <c r="U243" s="9" t="s">
        <v>916</v>
      </c>
      <c r="V243" s="18">
        <v>0</v>
      </c>
      <c r="W243" s="18">
        <v>41250000</v>
      </c>
      <c r="X243" s="18">
        <v>31750000</v>
      </c>
      <c r="Y243" s="18">
        <f t="shared" si="9"/>
        <v>9500000</v>
      </c>
      <c r="Z243" s="19">
        <f t="shared" si="10"/>
        <v>0.76969696969696966</v>
      </c>
      <c r="AA243" s="19">
        <f t="shared" si="11"/>
        <v>0.76969696969696966</v>
      </c>
      <c r="AB243" s="20" t="s">
        <v>36</v>
      </c>
      <c r="AC243" s="9" t="s">
        <v>916</v>
      </c>
    </row>
    <row r="244" spans="1:29" ht="115.9" thickBot="1">
      <c r="A244" s="4">
        <v>239</v>
      </c>
      <c r="B244" s="5">
        <v>2026</v>
      </c>
      <c r="C244" s="13" t="s">
        <v>917</v>
      </c>
      <c r="D244" s="5">
        <v>80768803</v>
      </c>
      <c r="E244" s="5" t="s">
        <v>918</v>
      </c>
      <c r="F244" s="5" t="s">
        <v>32</v>
      </c>
      <c r="G244" s="5" t="s">
        <v>32</v>
      </c>
      <c r="H244" s="5" t="s">
        <v>919</v>
      </c>
      <c r="I244" s="6">
        <v>46043</v>
      </c>
      <c r="J244" s="5">
        <v>240</v>
      </c>
      <c r="K244" s="6">
        <v>46046</v>
      </c>
      <c r="L244" s="6">
        <v>46288</v>
      </c>
      <c r="M244" s="11">
        <v>56000000</v>
      </c>
      <c r="N244" s="12">
        <v>0</v>
      </c>
      <c r="O244" s="7">
        <v>56000000</v>
      </c>
      <c r="P244" s="5">
        <v>0</v>
      </c>
      <c r="Q244">
        <v>240</v>
      </c>
      <c r="S244" s="15">
        <v>46288</v>
      </c>
      <c r="T244" s="5" t="s">
        <v>34</v>
      </c>
      <c r="U244" s="9" t="s">
        <v>920</v>
      </c>
      <c r="V244" s="18">
        <v>0</v>
      </c>
      <c r="W244" s="18">
        <v>56000000</v>
      </c>
      <c r="X244" s="18">
        <v>29633333</v>
      </c>
      <c r="Y244" s="18">
        <f t="shared" si="9"/>
        <v>26366667</v>
      </c>
      <c r="Z244" s="19">
        <f t="shared" si="10"/>
        <v>0.52916666071428575</v>
      </c>
      <c r="AA244" s="19">
        <f t="shared" si="11"/>
        <v>0.52916666071428575</v>
      </c>
      <c r="AB244" s="20" t="s">
        <v>36</v>
      </c>
      <c r="AC244" s="9" t="s">
        <v>920</v>
      </c>
    </row>
    <row r="245" spans="1:29" ht="101.45" thickBot="1">
      <c r="A245" s="4">
        <v>240</v>
      </c>
      <c r="B245" s="5">
        <v>2026</v>
      </c>
      <c r="C245" s="13" t="s">
        <v>921</v>
      </c>
      <c r="D245" s="5">
        <v>1090428586</v>
      </c>
      <c r="E245" s="5" t="s">
        <v>922</v>
      </c>
      <c r="F245" s="5" t="s">
        <v>32</v>
      </c>
      <c r="G245" s="5" t="s">
        <v>32</v>
      </c>
      <c r="H245" s="5" t="s">
        <v>923</v>
      </c>
      <c r="I245" s="6">
        <v>46043</v>
      </c>
      <c r="J245" s="5">
        <v>180</v>
      </c>
      <c r="K245" s="10">
        <v>46050</v>
      </c>
      <c r="L245" s="10">
        <v>46214</v>
      </c>
      <c r="M245" s="11">
        <v>26180000</v>
      </c>
      <c r="N245" s="12">
        <v>0</v>
      </c>
      <c r="O245" s="7">
        <v>26180000</v>
      </c>
      <c r="P245" s="5">
        <v>0</v>
      </c>
      <c r="Q245">
        <v>180</v>
      </c>
      <c r="S245" s="15">
        <v>46214</v>
      </c>
      <c r="T245" s="5" t="s">
        <v>34</v>
      </c>
      <c r="U245" s="9" t="s">
        <v>924</v>
      </c>
      <c r="V245" s="18">
        <v>0</v>
      </c>
      <c r="W245" s="18">
        <v>26180000</v>
      </c>
      <c r="X245" s="18">
        <v>19516000</v>
      </c>
      <c r="Y245" s="18">
        <f t="shared" si="9"/>
        <v>6664000</v>
      </c>
      <c r="Z245" s="19">
        <f t="shared" si="10"/>
        <v>0.74545454545454548</v>
      </c>
      <c r="AA245" s="19">
        <f t="shared" si="11"/>
        <v>0.74545454545454548</v>
      </c>
      <c r="AB245" s="20" t="s">
        <v>36</v>
      </c>
      <c r="AC245" s="9" t="s">
        <v>924</v>
      </c>
    </row>
    <row r="246" spans="1:29" ht="101.45" thickBot="1">
      <c r="A246" s="4">
        <v>241</v>
      </c>
      <c r="B246" s="5">
        <v>2026</v>
      </c>
      <c r="C246" s="13" t="s">
        <v>925</v>
      </c>
      <c r="D246" s="5">
        <v>80074757</v>
      </c>
      <c r="E246" s="5" t="s">
        <v>926</v>
      </c>
      <c r="F246" s="5" t="s">
        <v>32</v>
      </c>
      <c r="G246" s="5" t="s">
        <v>32</v>
      </c>
      <c r="H246" s="5" t="s">
        <v>927</v>
      </c>
      <c r="I246" s="6">
        <v>46041</v>
      </c>
      <c r="J246" s="5">
        <v>240</v>
      </c>
      <c r="K246" s="6">
        <v>46049</v>
      </c>
      <c r="L246" s="6">
        <v>46290</v>
      </c>
      <c r="M246" s="11">
        <v>51200000</v>
      </c>
      <c r="N246" s="12">
        <v>0</v>
      </c>
      <c r="O246" s="7">
        <v>51200000</v>
      </c>
      <c r="P246" s="5">
        <v>0</v>
      </c>
      <c r="Q246">
        <v>240</v>
      </c>
      <c r="S246" s="15">
        <v>46290</v>
      </c>
      <c r="T246" s="5" t="s">
        <v>34</v>
      </c>
      <c r="U246" s="9" t="s">
        <v>928</v>
      </c>
      <c r="V246" s="18">
        <v>0</v>
      </c>
      <c r="W246" s="18">
        <v>51200000</v>
      </c>
      <c r="X246" s="18">
        <v>32853333</v>
      </c>
      <c r="Y246" s="18">
        <f t="shared" si="9"/>
        <v>18346667</v>
      </c>
      <c r="Z246" s="19">
        <f t="shared" si="10"/>
        <v>0.64166666015624996</v>
      </c>
      <c r="AA246" s="19">
        <f t="shared" si="11"/>
        <v>0.64166666015624996</v>
      </c>
      <c r="AB246" s="20" t="s">
        <v>36</v>
      </c>
      <c r="AC246" s="9" t="s">
        <v>928</v>
      </c>
    </row>
    <row r="247" spans="1:29" ht="87" thickBot="1">
      <c r="A247" s="4">
        <v>242</v>
      </c>
      <c r="B247" s="5">
        <v>2026</v>
      </c>
      <c r="C247" s="13" t="s">
        <v>929</v>
      </c>
      <c r="D247" s="5">
        <v>53176808</v>
      </c>
      <c r="E247" s="5" t="s">
        <v>930</v>
      </c>
      <c r="F247" s="5" t="s">
        <v>32</v>
      </c>
      <c r="G247" s="5" t="s">
        <v>32</v>
      </c>
      <c r="H247" s="5" t="s">
        <v>931</v>
      </c>
      <c r="I247" s="6">
        <v>46043</v>
      </c>
      <c r="J247" s="5">
        <v>180</v>
      </c>
      <c r="K247" s="10">
        <v>46048</v>
      </c>
      <c r="L247" s="10">
        <v>46213</v>
      </c>
      <c r="M247" s="11">
        <v>42900000</v>
      </c>
      <c r="N247" s="12">
        <v>0</v>
      </c>
      <c r="O247" s="7">
        <v>42900000</v>
      </c>
      <c r="P247" s="5">
        <v>0</v>
      </c>
      <c r="Q247">
        <v>180</v>
      </c>
      <c r="S247" s="15">
        <v>46213</v>
      </c>
      <c r="T247" s="5" t="s">
        <v>34</v>
      </c>
      <c r="U247" s="9" t="s">
        <v>932</v>
      </c>
      <c r="V247" s="18">
        <v>0</v>
      </c>
      <c r="W247" s="18">
        <v>42900000</v>
      </c>
      <c r="X247" s="18">
        <v>32500000</v>
      </c>
      <c r="Y247" s="18">
        <f t="shared" si="9"/>
        <v>10400000</v>
      </c>
      <c r="Z247" s="19">
        <f t="shared" si="10"/>
        <v>0.75757575757575757</v>
      </c>
      <c r="AA247" s="19">
        <f t="shared" si="11"/>
        <v>0.75757575757575757</v>
      </c>
      <c r="AB247" s="20" t="s">
        <v>36</v>
      </c>
      <c r="AC247" s="9" t="s">
        <v>932</v>
      </c>
    </row>
    <row r="248" spans="1:29" ht="101.45" thickBot="1">
      <c r="A248" s="4">
        <v>243</v>
      </c>
      <c r="B248" s="5">
        <v>2026</v>
      </c>
      <c r="C248" s="13" t="s">
        <v>933</v>
      </c>
      <c r="D248" s="5">
        <v>1019007021</v>
      </c>
      <c r="E248" s="5" t="s">
        <v>934</v>
      </c>
      <c r="F248" s="5" t="s">
        <v>32</v>
      </c>
      <c r="G248" s="5" t="s">
        <v>32</v>
      </c>
      <c r="H248" s="5" t="s">
        <v>935</v>
      </c>
      <c r="I248" s="6">
        <v>46043</v>
      </c>
      <c r="J248" s="5">
        <v>180</v>
      </c>
      <c r="K248" s="6">
        <v>46049</v>
      </c>
      <c r="L248" s="6">
        <v>46214</v>
      </c>
      <c r="M248" s="11">
        <v>33000000</v>
      </c>
      <c r="N248" s="12">
        <v>0</v>
      </c>
      <c r="O248" s="7">
        <v>33000000</v>
      </c>
      <c r="P248" s="5">
        <v>0</v>
      </c>
      <c r="Q248">
        <v>180</v>
      </c>
      <c r="S248" s="15">
        <v>46214</v>
      </c>
      <c r="T248" s="5" t="s">
        <v>34</v>
      </c>
      <c r="U248" s="9" t="s">
        <v>936</v>
      </c>
      <c r="V248" s="18">
        <v>0</v>
      </c>
      <c r="W248" s="18">
        <v>33000000</v>
      </c>
      <c r="X248" s="18">
        <v>24600000</v>
      </c>
      <c r="Y248" s="18">
        <f t="shared" si="9"/>
        <v>8400000</v>
      </c>
      <c r="Z248" s="19">
        <f t="shared" si="10"/>
        <v>0.74545454545454548</v>
      </c>
      <c r="AA248" s="19">
        <f t="shared" si="11"/>
        <v>0.74545454545454548</v>
      </c>
      <c r="AB248" s="20" t="s">
        <v>36</v>
      </c>
      <c r="AC248" s="9" t="s">
        <v>936</v>
      </c>
    </row>
    <row r="249" spans="1:29" ht="101.45" thickBot="1">
      <c r="A249" s="4">
        <v>244</v>
      </c>
      <c r="B249" s="5">
        <v>2026</v>
      </c>
      <c r="C249" s="13" t="s">
        <v>937</v>
      </c>
      <c r="D249" s="5">
        <v>52540454</v>
      </c>
      <c r="E249" s="5" t="s">
        <v>938</v>
      </c>
      <c r="F249" s="5" t="s">
        <v>32</v>
      </c>
      <c r="G249" s="5" t="s">
        <v>32</v>
      </c>
      <c r="H249" s="5" t="s">
        <v>192</v>
      </c>
      <c r="I249" s="6">
        <v>46045</v>
      </c>
      <c r="J249" s="5">
        <v>180</v>
      </c>
      <c r="K249" s="10">
        <v>46048</v>
      </c>
      <c r="L249" s="10">
        <v>46228</v>
      </c>
      <c r="M249" s="11">
        <v>36000000</v>
      </c>
      <c r="N249" s="12">
        <v>0</v>
      </c>
      <c r="O249" s="7">
        <v>36000000</v>
      </c>
      <c r="P249" s="5">
        <v>0</v>
      </c>
      <c r="Q249">
        <v>180</v>
      </c>
      <c r="S249" s="15">
        <v>46228</v>
      </c>
      <c r="T249" s="5" t="s">
        <v>34</v>
      </c>
      <c r="U249" s="9" t="s">
        <v>939</v>
      </c>
      <c r="V249" s="18">
        <v>0</v>
      </c>
      <c r="W249" s="18">
        <v>36000000</v>
      </c>
      <c r="X249" s="18">
        <v>24600000</v>
      </c>
      <c r="Y249" s="18">
        <f t="shared" si="9"/>
        <v>11400000</v>
      </c>
      <c r="Z249" s="19">
        <f t="shared" si="10"/>
        <v>0.68333333333333335</v>
      </c>
      <c r="AA249" s="19">
        <f t="shared" si="11"/>
        <v>0.68333333333333335</v>
      </c>
      <c r="AB249" s="20" t="s">
        <v>36</v>
      </c>
      <c r="AC249" s="9" t="s">
        <v>939</v>
      </c>
    </row>
    <row r="250" spans="1:29" ht="101.45" thickBot="1">
      <c r="A250" s="4">
        <v>245</v>
      </c>
      <c r="B250" s="5">
        <v>2026</v>
      </c>
      <c r="C250" s="13" t="s">
        <v>940</v>
      </c>
      <c r="D250" s="5">
        <v>1022325511</v>
      </c>
      <c r="E250" s="5" t="s">
        <v>941</v>
      </c>
      <c r="F250" s="5" t="s">
        <v>32</v>
      </c>
      <c r="G250" s="5" t="s">
        <v>32</v>
      </c>
      <c r="H250" s="5" t="s">
        <v>192</v>
      </c>
      <c r="I250" s="6">
        <v>46042</v>
      </c>
      <c r="J250" s="5">
        <v>180</v>
      </c>
      <c r="K250" s="6">
        <v>46046</v>
      </c>
      <c r="L250" s="6">
        <v>46226</v>
      </c>
      <c r="M250" s="11">
        <v>36000000</v>
      </c>
      <c r="N250" s="12">
        <v>0</v>
      </c>
      <c r="O250" s="7">
        <v>36000000</v>
      </c>
      <c r="P250" s="5">
        <v>0</v>
      </c>
      <c r="Q250">
        <v>180</v>
      </c>
      <c r="S250" s="15">
        <v>46226</v>
      </c>
      <c r="T250" s="5" t="s">
        <v>34</v>
      </c>
      <c r="U250" s="9" t="s">
        <v>942</v>
      </c>
      <c r="V250" s="18">
        <v>0</v>
      </c>
      <c r="W250" s="18">
        <v>36000000</v>
      </c>
      <c r="X250" s="18">
        <v>25400000</v>
      </c>
      <c r="Y250" s="18">
        <f t="shared" si="9"/>
        <v>10600000</v>
      </c>
      <c r="Z250" s="19">
        <f t="shared" si="10"/>
        <v>0.7055555555555556</v>
      </c>
      <c r="AA250" s="19">
        <f t="shared" si="11"/>
        <v>0.7055555555555556</v>
      </c>
      <c r="AB250" s="20" t="s">
        <v>36</v>
      </c>
      <c r="AC250" s="9" t="s">
        <v>942</v>
      </c>
    </row>
    <row r="251" spans="1:29" ht="101.45" thickBot="1">
      <c r="A251" s="4">
        <v>246</v>
      </c>
      <c r="B251" s="5">
        <v>2026</v>
      </c>
      <c r="C251" s="13" t="s">
        <v>943</v>
      </c>
      <c r="D251" s="5">
        <v>80802409</v>
      </c>
      <c r="E251" s="5" t="s">
        <v>944</v>
      </c>
      <c r="F251" s="5" t="s">
        <v>32</v>
      </c>
      <c r="G251" s="5" t="s">
        <v>32</v>
      </c>
      <c r="H251" s="5" t="s">
        <v>165</v>
      </c>
      <c r="I251" s="6">
        <v>46041</v>
      </c>
      <c r="J251" s="5">
        <v>180</v>
      </c>
      <c r="K251" s="10">
        <v>46044</v>
      </c>
      <c r="L251" s="10">
        <v>46224</v>
      </c>
      <c r="M251" s="11">
        <v>22800000</v>
      </c>
      <c r="N251" s="12">
        <v>0</v>
      </c>
      <c r="O251" s="7">
        <v>22800000</v>
      </c>
      <c r="P251" s="5">
        <v>0</v>
      </c>
      <c r="Q251">
        <v>180</v>
      </c>
      <c r="S251" s="15">
        <v>46224</v>
      </c>
      <c r="T251" s="5" t="s">
        <v>34</v>
      </c>
      <c r="U251" s="9" t="s">
        <v>945</v>
      </c>
      <c r="V251" s="18">
        <v>0</v>
      </c>
      <c r="W251" s="18">
        <v>22800000</v>
      </c>
      <c r="X251" s="18">
        <v>16340000</v>
      </c>
      <c r="Y251" s="18">
        <f t="shared" si="9"/>
        <v>6460000</v>
      </c>
      <c r="Z251" s="19">
        <f t="shared" si="10"/>
        <v>0.71666666666666667</v>
      </c>
      <c r="AA251" s="19">
        <f t="shared" si="11"/>
        <v>0.71666666666666667</v>
      </c>
      <c r="AB251" s="20" t="s">
        <v>36</v>
      </c>
      <c r="AC251" s="9" t="s">
        <v>945</v>
      </c>
    </row>
    <row r="252" spans="1:29" ht="115.9" thickBot="1">
      <c r="A252" s="4">
        <v>247</v>
      </c>
      <c r="B252" s="5">
        <v>2026</v>
      </c>
      <c r="C252" s="13" t="s">
        <v>946</v>
      </c>
      <c r="D252" s="5">
        <v>19465564</v>
      </c>
      <c r="E252" s="5" t="s">
        <v>947</v>
      </c>
      <c r="F252" s="5" t="s">
        <v>32</v>
      </c>
      <c r="G252" s="5" t="s">
        <v>32</v>
      </c>
      <c r="H252" s="5" t="s">
        <v>948</v>
      </c>
      <c r="I252" s="6">
        <v>46041</v>
      </c>
      <c r="J252" s="5">
        <v>270</v>
      </c>
      <c r="K252" s="6">
        <v>46046</v>
      </c>
      <c r="L252" s="6">
        <v>46226</v>
      </c>
      <c r="M252" s="11">
        <v>31200000</v>
      </c>
      <c r="N252" s="12">
        <v>0</v>
      </c>
      <c r="O252" s="7">
        <v>31200000</v>
      </c>
      <c r="P252" s="5">
        <v>0</v>
      </c>
      <c r="Q252">
        <v>270</v>
      </c>
      <c r="S252" s="15">
        <v>46226</v>
      </c>
      <c r="T252" s="5" t="s">
        <v>34</v>
      </c>
      <c r="U252" s="9" t="s">
        <v>949</v>
      </c>
      <c r="V252" s="18">
        <v>0</v>
      </c>
      <c r="W252" s="18">
        <v>31200000</v>
      </c>
      <c r="X252" s="18">
        <v>22013333</v>
      </c>
      <c r="Y252" s="18">
        <f t="shared" si="9"/>
        <v>9186667</v>
      </c>
      <c r="Z252" s="19">
        <f t="shared" si="10"/>
        <v>0.70555554487179484</v>
      </c>
      <c r="AA252" s="19">
        <f t="shared" si="11"/>
        <v>0.70555554487179484</v>
      </c>
      <c r="AB252" s="20" t="s">
        <v>36</v>
      </c>
      <c r="AC252" s="9" t="s">
        <v>949</v>
      </c>
    </row>
    <row r="253" spans="1:29" ht="115.9" thickBot="1">
      <c r="A253" s="4">
        <v>248</v>
      </c>
      <c r="B253" s="5">
        <v>2026</v>
      </c>
      <c r="C253" s="13" t="s">
        <v>950</v>
      </c>
      <c r="D253" s="5">
        <v>76041176</v>
      </c>
      <c r="E253" s="5" t="s">
        <v>951</v>
      </c>
      <c r="F253" s="5" t="s">
        <v>32</v>
      </c>
      <c r="G253" s="5" t="s">
        <v>32</v>
      </c>
      <c r="H253" s="5" t="s">
        <v>948</v>
      </c>
      <c r="I253" s="6">
        <v>46043</v>
      </c>
      <c r="J253" s="5">
        <v>270</v>
      </c>
      <c r="K253" s="10">
        <v>46044</v>
      </c>
      <c r="L253" s="10">
        <v>46224</v>
      </c>
      <c r="M253" s="11">
        <v>31200000</v>
      </c>
      <c r="N253" s="12">
        <v>0</v>
      </c>
      <c r="O253" s="7">
        <v>31200000</v>
      </c>
      <c r="P253" s="5">
        <v>0</v>
      </c>
      <c r="Q253">
        <v>270</v>
      </c>
      <c r="R253" t="s">
        <v>731</v>
      </c>
      <c r="S253" s="15">
        <v>46051</v>
      </c>
      <c r="T253" s="5" t="s">
        <v>34</v>
      </c>
      <c r="U253" s="9" t="s">
        <v>952</v>
      </c>
      <c r="V253" s="18">
        <v>0</v>
      </c>
      <c r="W253" s="18">
        <v>31200000</v>
      </c>
      <c r="X253" s="18">
        <v>0</v>
      </c>
      <c r="Y253" s="18">
        <f t="shared" si="9"/>
        <v>31200000</v>
      </c>
      <c r="Z253" s="19">
        <f t="shared" si="10"/>
        <v>0</v>
      </c>
      <c r="AA253" s="19">
        <f t="shared" si="11"/>
        <v>0</v>
      </c>
      <c r="AB253" s="20" t="s">
        <v>36</v>
      </c>
      <c r="AC253" s="9" t="s">
        <v>952</v>
      </c>
    </row>
    <row r="254" spans="1:29" ht="101.45" thickBot="1">
      <c r="A254" s="4">
        <v>249</v>
      </c>
      <c r="B254" s="5">
        <v>2026</v>
      </c>
      <c r="C254" s="13" t="s">
        <v>953</v>
      </c>
      <c r="D254" s="5">
        <v>1010155002</v>
      </c>
      <c r="E254" s="5" t="s">
        <v>954</v>
      </c>
      <c r="F254" s="5" t="s">
        <v>32</v>
      </c>
      <c r="G254" s="5" t="s">
        <v>32</v>
      </c>
      <c r="H254" s="5" t="s">
        <v>165</v>
      </c>
      <c r="I254" s="6">
        <v>46043</v>
      </c>
      <c r="J254" s="5">
        <v>180</v>
      </c>
      <c r="K254" s="6">
        <v>46050</v>
      </c>
      <c r="L254" s="6">
        <v>46230</v>
      </c>
      <c r="M254" s="11">
        <v>22800000</v>
      </c>
      <c r="N254" s="12">
        <v>0</v>
      </c>
      <c r="O254" s="7">
        <v>22800000</v>
      </c>
      <c r="P254" s="5">
        <v>0</v>
      </c>
      <c r="Q254">
        <v>180</v>
      </c>
      <c r="S254" s="15">
        <v>46230</v>
      </c>
      <c r="T254" s="5" t="s">
        <v>34</v>
      </c>
      <c r="U254" s="9" t="s">
        <v>955</v>
      </c>
      <c r="V254" s="18">
        <v>0</v>
      </c>
      <c r="W254" s="18">
        <v>22800000</v>
      </c>
      <c r="X254" s="18">
        <v>15580000</v>
      </c>
      <c r="Y254" s="18">
        <f t="shared" si="9"/>
        <v>7220000</v>
      </c>
      <c r="Z254" s="19">
        <f t="shared" si="10"/>
        <v>0.68333333333333335</v>
      </c>
      <c r="AA254" s="19">
        <f t="shared" si="11"/>
        <v>0.68333333333333335</v>
      </c>
      <c r="AB254" s="20" t="s">
        <v>36</v>
      </c>
      <c r="AC254" s="9" t="s">
        <v>955</v>
      </c>
    </row>
    <row r="255" spans="1:29" ht="87" thickBot="1">
      <c r="A255" s="4">
        <v>250</v>
      </c>
      <c r="B255" s="5">
        <v>2026</v>
      </c>
      <c r="C255" s="13" t="s">
        <v>956</v>
      </c>
      <c r="D255" s="5">
        <v>79974482</v>
      </c>
      <c r="E255" s="5" t="s">
        <v>957</v>
      </c>
      <c r="F255" s="5" t="s">
        <v>32</v>
      </c>
      <c r="G255" s="5" t="s">
        <v>32</v>
      </c>
      <c r="H255" s="5" t="s">
        <v>148</v>
      </c>
      <c r="I255" s="6">
        <v>46042</v>
      </c>
      <c r="J255" s="5">
        <v>210</v>
      </c>
      <c r="K255" s="10">
        <v>46046</v>
      </c>
      <c r="L255" s="10">
        <v>46226</v>
      </c>
      <c r="M255" s="11">
        <v>27000000</v>
      </c>
      <c r="N255" s="12">
        <v>0</v>
      </c>
      <c r="O255" s="7">
        <v>27000000</v>
      </c>
      <c r="P255" s="5">
        <v>0</v>
      </c>
      <c r="Q255">
        <v>210</v>
      </c>
      <c r="S255" s="15">
        <v>46226</v>
      </c>
      <c r="T255" s="5" t="s">
        <v>34</v>
      </c>
      <c r="U255" s="9" t="s">
        <v>958</v>
      </c>
      <c r="V255" s="18">
        <v>0</v>
      </c>
      <c r="W255" s="18">
        <v>27000000</v>
      </c>
      <c r="X255" s="18">
        <v>19050000</v>
      </c>
      <c r="Y255" s="18">
        <f t="shared" si="9"/>
        <v>7950000</v>
      </c>
      <c r="Z255" s="19">
        <f t="shared" si="10"/>
        <v>0.7055555555555556</v>
      </c>
      <c r="AA255" s="19">
        <f t="shared" si="11"/>
        <v>0.7055555555555556</v>
      </c>
      <c r="AB255" s="20" t="s">
        <v>36</v>
      </c>
      <c r="AC255" s="9" t="s">
        <v>958</v>
      </c>
    </row>
    <row r="256" spans="1:29" ht="87" thickBot="1">
      <c r="A256" s="4">
        <v>251</v>
      </c>
      <c r="B256" s="5">
        <v>2026</v>
      </c>
      <c r="C256" s="13" t="s">
        <v>959</v>
      </c>
      <c r="D256" s="5">
        <v>52421215</v>
      </c>
      <c r="E256" s="5" t="s">
        <v>960</v>
      </c>
      <c r="F256" s="5" t="s">
        <v>32</v>
      </c>
      <c r="G256" s="5" t="s">
        <v>32</v>
      </c>
      <c r="H256" s="5" t="s">
        <v>148</v>
      </c>
      <c r="I256" s="6">
        <v>46048</v>
      </c>
      <c r="J256" s="5">
        <v>180</v>
      </c>
      <c r="K256" s="6">
        <v>46049</v>
      </c>
      <c r="L256" s="6">
        <v>46229</v>
      </c>
      <c r="M256" s="11">
        <v>13500000</v>
      </c>
      <c r="N256" s="12">
        <v>0</v>
      </c>
      <c r="O256" s="7">
        <v>13500000</v>
      </c>
      <c r="P256" s="5">
        <v>0</v>
      </c>
      <c r="Q256">
        <v>180</v>
      </c>
      <c r="S256" s="15">
        <v>46229</v>
      </c>
      <c r="T256" s="5" t="s">
        <v>34</v>
      </c>
      <c r="U256" s="9" t="s">
        <v>961</v>
      </c>
      <c r="V256" s="18">
        <v>0</v>
      </c>
      <c r="W256" s="18">
        <v>13500000</v>
      </c>
      <c r="X256" s="18">
        <v>13500000</v>
      </c>
      <c r="Y256" s="18">
        <f t="shared" si="9"/>
        <v>0</v>
      </c>
      <c r="Z256" s="19">
        <f t="shared" si="10"/>
        <v>1</v>
      </c>
      <c r="AA256" s="19">
        <f t="shared" si="11"/>
        <v>1</v>
      </c>
      <c r="AB256" s="20" t="s">
        <v>36</v>
      </c>
      <c r="AC256" s="9" t="s">
        <v>961</v>
      </c>
    </row>
    <row r="257" spans="1:29" ht="101.45" thickBot="1">
      <c r="A257" s="4">
        <v>252</v>
      </c>
      <c r="B257" s="5">
        <v>2026</v>
      </c>
      <c r="C257" s="13" t="s">
        <v>962</v>
      </c>
      <c r="D257" s="5">
        <v>1047494876</v>
      </c>
      <c r="E257" s="5" t="s">
        <v>963</v>
      </c>
      <c r="F257" s="5" t="s">
        <v>32</v>
      </c>
      <c r="G257" s="5" t="s">
        <v>32</v>
      </c>
      <c r="H257" s="5" t="s">
        <v>964</v>
      </c>
      <c r="I257" s="6">
        <v>46042</v>
      </c>
      <c r="J257" s="5">
        <v>300</v>
      </c>
      <c r="K257" s="10">
        <v>46050</v>
      </c>
      <c r="L257" s="10">
        <v>46337</v>
      </c>
      <c r="M257" s="11">
        <v>44650000</v>
      </c>
      <c r="N257" s="12">
        <v>0</v>
      </c>
      <c r="O257" s="7">
        <v>44650000</v>
      </c>
      <c r="P257" s="5">
        <v>0</v>
      </c>
      <c r="Q257">
        <v>300</v>
      </c>
      <c r="S257" s="15">
        <v>46337</v>
      </c>
      <c r="T257" s="5" t="s">
        <v>34</v>
      </c>
      <c r="U257" s="9" t="s">
        <v>965</v>
      </c>
      <c r="V257" s="18">
        <v>0</v>
      </c>
      <c r="W257" s="18">
        <v>44650000</v>
      </c>
      <c r="X257" s="18">
        <v>19270000</v>
      </c>
      <c r="Y257" s="18">
        <f t="shared" si="9"/>
        <v>25380000</v>
      </c>
      <c r="Z257" s="19">
        <f t="shared" si="10"/>
        <v>0.43157894736842106</v>
      </c>
      <c r="AA257" s="19">
        <f t="shared" si="11"/>
        <v>0.43157894736842106</v>
      </c>
      <c r="AB257" s="20" t="s">
        <v>36</v>
      </c>
      <c r="AC257" s="9" t="s">
        <v>965</v>
      </c>
    </row>
    <row r="258" spans="1:29" ht="87" thickBot="1">
      <c r="A258" s="4">
        <v>253</v>
      </c>
      <c r="B258" s="5">
        <v>2026</v>
      </c>
      <c r="C258" s="13" t="s">
        <v>966</v>
      </c>
      <c r="D258" s="5">
        <v>1022399638</v>
      </c>
      <c r="E258" s="5" t="s">
        <v>967</v>
      </c>
      <c r="F258" s="5" t="s">
        <v>32</v>
      </c>
      <c r="G258" s="5" t="s">
        <v>32</v>
      </c>
      <c r="H258" s="5" t="s">
        <v>968</v>
      </c>
      <c r="I258" s="6">
        <v>46042</v>
      </c>
      <c r="J258" s="5">
        <v>150</v>
      </c>
      <c r="K258" s="6">
        <v>46050</v>
      </c>
      <c r="L258" s="6">
        <v>46200</v>
      </c>
      <c r="M258" s="11">
        <v>25000000</v>
      </c>
      <c r="N258" s="12">
        <v>0</v>
      </c>
      <c r="O258" s="7">
        <v>25000000</v>
      </c>
      <c r="P258" s="5">
        <v>0</v>
      </c>
      <c r="Q258">
        <v>150</v>
      </c>
      <c r="S258" s="15">
        <v>46200</v>
      </c>
      <c r="T258" s="5" t="s">
        <v>34</v>
      </c>
      <c r="U258" s="9" t="s">
        <v>969</v>
      </c>
      <c r="V258" s="18">
        <v>0</v>
      </c>
      <c r="W258" s="18">
        <v>25000000</v>
      </c>
      <c r="X258" s="18">
        <v>20500000</v>
      </c>
      <c r="Y258" s="18">
        <f t="shared" si="9"/>
        <v>4500000</v>
      </c>
      <c r="Z258" s="19">
        <f t="shared" si="10"/>
        <v>0.82</v>
      </c>
      <c r="AA258" s="19">
        <f t="shared" si="11"/>
        <v>0.82</v>
      </c>
      <c r="AB258" s="20" t="s">
        <v>36</v>
      </c>
      <c r="AC258" s="9" t="s">
        <v>969</v>
      </c>
    </row>
    <row r="259" spans="1:29" ht="101.45" thickBot="1">
      <c r="A259" s="4">
        <v>254</v>
      </c>
      <c r="B259" s="5">
        <v>2026</v>
      </c>
      <c r="C259" s="13" t="s">
        <v>970</v>
      </c>
      <c r="D259" s="5">
        <v>1033689146</v>
      </c>
      <c r="E259" s="5" t="s">
        <v>971</v>
      </c>
      <c r="F259" s="5" t="s">
        <v>32</v>
      </c>
      <c r="G259" s="5" t="s">
        <v>32</v>
      </c>
      <c r="H259" s="5" t="s">
        <v>972</v>
      </c>
      <c r="I259" s="6">
        <v>46042</v>
      </c>
      <c r="J259" s="5">
        <v>330</v>
      </c>
      <c r="K259" s="10">
        <v>46045</v>
      </c>
      <c r="L259" s="10">
        <v>46378</v>
      </c>
      <c r="M259" s="11">
        <v>43433775</v>
      </c>
      <c r="N259" s="12">
        <v>0</v>
      </c>
      <c r="O259" s="7">
        <v>43433775</v>
      </c>
      <c r="P259" s="5">
        <v>0</v>
      </c>
      <c r="Q259">
        <v>330</v>
      </c>
      <c r="S259" s="15">
        <v>46378</v>
      </c>
      <c r="T259" s="5" t="s">
        <v>34</v>
      </c>
      <c r="U259" s="9" t="s">
        <v>973</v>
      </c>
      <c r="V259" s="18">
        <v>0</v>
      </c>
      <c r="W259" s="18">
        <v>43433775</v>
      </c>
      <c r="X259" s="18">
        <v>16847040</v>
      </c>
      <c r="Y259" s="18">
        <f t="shared" si="9"/>
        <v>26586735</v>
      </c>
      <c r="Z259" s="19">
        <f t="shared" si="10"/>
        <v>0.38787878787878788</v>
      </c>
      <c r="AA259" s="19">
        <f t="shared" si="11"/>
        <v>0.38787878787878788</v>
      </c>
      <c r="AB259" s="20" t="s">
        <v>36</v>
      </c>
      <c r="AC259" s="9" t="s">
        <v>973</v>
      </c>
    </row>
    <row r="260" spans="1:29" ht="144.6" thickBot="1">
      <c r="A260" s="4">
        <v>255</v>
      </c>
      <c r="B260" s="5">
        <v>2026</v>
      </c>
      <c r="C260" s="13" t="s">
        <v>974</v>
      </c>
      <c r="D260" s="5">
        <v>52321863</v>
      </c>
      <c r="E260" s="5" t="s">
        <v>975</v>
      </c>
      <c r="F260" s="5" t="s">
        <v>32</v>
      </c>
      <c r="G260" s="5" t="s">
        <v>32</v>
      </c>
      <c r="H260" s="5" t="s">
        <v>976</v>
      </c>
      <c r="I260" s="6">
        <v>46045</v>
      </c>
      <c r="J260" s="5">
        <v>240</v>
      </c>
      <c r="K260" s="6">
        <v>46050</v>
      </c>
      <c r="L260" s="6">
        <v>46292</v>
      </c>
      <c r="M260" s="11">
        <v>36000000</v>
      </c>
      <c r="N260" s="12">
        <v>0</v>
      </c>
      <c r="O260" s="7">
        <v>36000000</v>
      </c>
      <c r="P260" s="5">
        <v>0</v>
      </c>
      <c r="Q260">
        <v>240</v>
      </c>
      <c r="S260" s="15">
        <v>46292</v>
      </c>
      <c r="T260" s="5" t="s">
        <v>34</v>
      </c>
      <c r="U260" s="9" t="s">
        <v>977</v>
      </c>
      <c r="V260" s="18">
        <v>0</v>
      </c>
      <c r="W260" s="18">
        <v>36000000</v>
      </c>
      <c r="X260" s="18">
        <v>18450000</v>
      </c>
      <c r="Y260" s="18">
        <f t="shared" ref="Y260:Y322" si="12">+O260-X260</f>
        <v>17550000</v>
      </c>
      <c r="Z260" s="19">
        <f t="shared" ref="Z260:Z322" si="13">+X260/O260</f>
        <v>0.51249999999999996</v>
      </c>
      <c r="AA260" s="19">
        <f t="shared" ref="AA260:AA322" si="14">+X260/O260</f>
        <v>0.51249999999999996</v>
      </c>
      <c r="AB260" s="20" t="s">
        <v>36</v>
      </c>
      <c r="AC260" s="9" t="s">
        <v>977</v>
      </c>
    </row>
    <row r="261" spans="1:29" ht="130.15" thickBot="1">
      <c r="A261" s="4">
        <v>256</v>
      </c>
      <c r="B261" s="5">
        <v>2026</v>
      </c>
      <c r="C261" s="13" t="s">
        <v>978</v>
      </c>
      <c r="D261" s="5">
        <v>1033759343</v>
      </c>
      <c r="E261" s="5" t="s">
        <v>979</v>
      </c>
      <c r="F261" s="5" t="s">
        <v>32</v>
      </c>
      <c r="G261" s="5" t="s">
        <v>32</v>
      </c>
      <c r="H261" s="5" t="s">
        <v>980</v>
      </c>
      <c r="I261" s="6">
        <v>46042</v>
      </c>
      <c r="J261" s="5">
        <v>330</v>
      </c>
      <c r="K261" s="10">
        <v>46044</v>
      </c>
      <c r="L261" s="10">
        <v>46377</v>
      </c>
      <c r="M261" s="11">
        <v>88000000</v>
      </c>
      <c r="N261" s="12">
        <v>0</v>
      </c>
      <c r="O261" s="7">
        <v>88000000</v>
      </c>
      <c r="P261" s="5">
        <v>0</v>
      </c>
      <c r="Q261">
        <v>330</v>
      </c>
      <c r="S261" s="15">
        <v>46377</v>
      </c>
      <c r="T261" s="5" t="s">
        <v>34</v>
      </c>
      <c r="U261" s="9" t="s">
        <v>981</v>
      </c>
      <c r="V261" s="18">
        <v>0</v>
      </c>
      <c r="W261" s="18">
        <v>88000000</v>
      </c>
      <c r="X261" s="18">
        <v>34400000</v>
      </c>
      <c r="Y261" s="18">
        <f t="shared" si="12"/>
        <v>53600000</v>
      </c>
      <c r="Z261" s="19">
        <f t="shared" si="13"/>
        <v>0.39090909090909093</v>
      </c>
      <c r="AA261" s="19">
        <f t="shared" si="14"/>
        <v>0.39090909090909093</v>
      </c>
      <c r="AB261" s="20" t="s">
        <v>36</v>
      </c>
      <c r="AC261" s="9" t="s">
        <v>981</v>
      </c>
    </row>
    <row r="262" spans="1:29" ht="144.6" thickBot="1">
      <c r="A262" s="4">
        <v>257</v>
      </c>
      <c r="B262" s="5">
        <v>2026</v>
      </c>
      <c r="C262" s="13" t="s">
        <v>982</v>
      </c>
      <c r="D262" s="5">
        <v>1033703905</v>
      </c>
      <c r="E262" s="5" t="s">
        <v>983</v>
      </c>
      <c r="F262" s="5" t="s">
        <v>32</v>
      </c>
      <c r="G262" s="5" t="s">
        <v>32</v>
      </c>
      <c r="H262" s="5" t="s">
        <v>984</v>
      </c>
      <c r="I262" s="6">
        <v>46043</v>
      </c>
      <c r="J262" s="5">
        <v>180</v>
      </c>
      <c r="K262" s="6">
        <v>46044</v>
      </c>
      <c r="L262" s="6">
        <v>46224</v>
      </c>
      <c r="M262" s="11">
        <v>24000000</v>
      </c>
      <c r="N262" s="12">
        <v>0</v>
      </c>
      <c r="O262" s="7">
        <v>24000000</v>
      </c>
      <c r="P262" s="5">
        <v>0</v>
      </c>
      <c r="Q262">
        <v>180</v>
      </c>
      <c r="S262" s="15">
        <v>46224</v>
      </c>
      <c r="T262" s="5" t="s">
        <v>34</v>
      </c>
      <c r="U262" s="9" t="s">
        <v>985</v>
      </c>
      <c r="V262" s="18">
        <v>0</v>
      </c>
      <c r="W262" s="18">
        <v>24000000</v>
      </c>
      <c r="X262" s="18">
        <v>17200000</v>
      </c>
      <c r="Y262" s="18">
        <f t="shared" si="12"/>
        <v>6800000</v>
      </c>
      <c r="Z262" s="19">
        <f t="shared" si="13"/>
        <v>0.71666666666666667</v>
      </c>
      <c r="AA262" s="19">
        <f t="shared" si="14"/>
        <v>0.71666666666666667</v>
      </c>
      <c r="AB262" s="20" t="s">
        <v>36</v>
      </c>
      <c r="AC262" s="9" t="s">
        <v>985</v>
      </c>
    </row>
    <row r="263" spans="1:29" ht="144.6" thickBot="1">
      <c r="A263" s="4">
        <v>258</v>
      </c>
      <c r="B263" s="5">
        <v>2026</v>
      </c>
      <c r="C263" s="13" t="s">
        <v>986</v>
      </c>
      <c r="D263" s="5">
        <v>1074128993</v>
      </c>
      <c r="E263" s="5" t="s">
        <v>987</v>
      </c>
      <c r="F263" s="5" t="s">
        <v>32</v>
      </c>
      <c r="G263" s="5" t="s">
        <v>32</v>
      </c>
      <c r="H263" s="5" t="s">
        <v>988</v>
      </c>
      <c r="I263" s="6">
        <v>46042</v>
      </c>
      <c r="J263" s="5">
        <v>300</v>
      </c>
      <c r="K263" s="10">
        <v>46050</v>
      </c>
      <c r="L263" s="10">
        <v>46353</v>
      </c>
      <c r="M263" s="11">
        <v>25000000</v>
      </c>
      <c r="N263" s="12">
        <v>0</v>
      </c>
      <c r="O263" s="7">
        <v>25000000</v>
      </c>
      <c r="P263" s="5">
        <v>0</v>
      </c>
      <c r="Q263">
        <v>300</v>
      </c>
      <c r="S263" s="15">
        <v>46353</v>
      </c>
      <c r="T263" s="5" t="s">
        <v>34</v>
      </c>
      <c r="U263" s="9" t="s">
        <v>989</v>
      </c>
      <c r="V263" s="18">
        <v>0</v>
      </c>
      <c r="W263" s="18">
        <v>25000000</v>
      </c>
      <c r="X263" s="18">
        <v>10250000</v>
      </c>
      <c r="Y263" s="18">
        <f t="shared" si="12"/>
        <v>14750000</v>
      </c>
      <c r="Z263" s="19">
        <f t="shared" si="13"/>
        <v>0.41</v>
      </c>
      <c r="AA263" s="19">
        <f t="shared" si="14"/>
        <v>0.41</v>
      </c>
      <c r="AB263" s="20" t="s">
        <v>36</v>
      </c>
      <c r="AC263" s="9" t="s">
        <v>989</v>
      </c>
    </row>
    <row r="264" spans="1:29" ht="101.45" thickBot="1">
      <c r="A264" s="4">
        <v>259</v>
      </c>
      <c r="B264" s="5">
        <v>2026</v>
      </c>
      <c r="C264" s="13" t="s">
        <v>990</v>
      </c>
      <c r="D264" s="5">
        <v>53105299</v>
      </c>
      <c r="E264" s="5" t="s">
        <v>991</v>
      </c>
      <c r="F264" s="5" t="s">
        <v>32</v>
      </c>
      <c r="G264" s="5" t="s">
        <v>32</v>
      </c>
      <c r="H264" s="5" t="s">
        <v>612</v>
      </c>
      <c r="I264" s="6">
        <v>46042</v>
      </c>
      <c r="J264" s="5">
        <v>180</v>
      </c>
      <c r="K264" s="6">
        <v>46050</v>
      </c>
      <c r="L264" s="6">
        <v>46230</v>
      </c>
      <c r="M264" s="11">
        <v>24180000</v>
      </c>
      <c r="N264" s="12">
        <v>0</v>
      </c>
      <c r="O264" s="7">
        <v>24180000</v>
      </c>
      <c r="P264" s="5">
        <v>0</v>
      </c>
      <c r="Q264">
        <v>180</v>
      </c>
      <c r="S264" s="15">
        <v>46230</v>
      </c>
      <c r="T264" s="5" t="s">
        <v>34</v>
      </c>
      <c r="U264" s="9" t="s">
        <v>992</v>
      </c>
      <c r="V264" s="18">
        <v>0</v>
      </c>
      <c r="W264" s="18">
        <v>24180000</v>
      </c>
      <c r="X264" s="18">
        <v>16523000</v>
      </c>
      <c r="Y264" s="18">
        <f t="shared" si="12"/>
        <v>7657000</v>
      </c>
      <c r="Z264" s="19">
        <f t="shared" si="13"/>
        <v>0.68333333333333335</v>
      </c>
      <c r="AA264" s="19">
        <f t="shared" si="14"/>
        <v>0.68333333333333335</v>
      </c>
      <c r="AB264" s="20" t="s">
        <v>36</v>
      </c>
      <c r="AC264" s="9" t="s">
        <v>992</v>
      </c>
    </row>
    <row r="265" spans="1:29" ht="115.9" thickBot="1">
      <c r="A265" s="4">
        <v>260</v>
      </c>
      <c r="B265" s="5">
        <v>2026</v>
      </c>
      <c r="C265" s="13" t="s">
        <v>993</v>
      </c>
      <c r="D265" s="5">
        <v>1033796945</v>
      </c>
      <c r="E265" s="5" t="s">
        <v>994</v>
      </c>
      <c r="F265" s="5" t="s">
        <v>32</v>
      </c>
      <c r="G265" s="5" t="s">
        <v>32</v>
      </c>
      <c r="H265" s="5" t="s">
        <v>681</v>
      </c>
      <c r="I265" s="6">
        <v>46043</v>
      </c>
      <c r="J265" s="5">
        <v>180</v>
      </c>
      <c r="K265" s="10">
        <v>46050</v>
      </c>
      <c r="L265" s="10">
        <v>46230</v>
      </c>
      <c r="M265" s="11">
        <v>33000000</v>
      </c>
      <c r="N265" s="12">
        <v>0</v>
      </c>
      <c r="O265" s="7">
        <v>33000000</v>
      </c>
      <c r="P265" s="5">
        <v>0</v>
      </c>
      <c r="Q265">
        <v>180</v>
      </c>
      <c r="S265" s="15">
        <v>46230</v>
      </c>
      <c r="T265" s="5" t="s">
        <v>34</v>
      </c>
      <c r="U265" s="9" t="s">
        <v>995</v>
      </c>
      <c r="V265" s="18">
        <v>0</v>
      </c>
      <c r="W265" s="18">
        <v>33000000</v>
      </c>
      <c r="X265" s="18">
        <v>22550000</v>
      </c>
      <c r="Y265" s="18">
        <f t="shared" si="12"/>
        <v>10450000</v>
      </c>
      <c r="Z265" s="19">
        <f t="shared" si="13"/>
        <v>0.68333333333333335</v>
      </c>
      <c r="AA265" s="19">
        <f t="shared" si="14"/>
        <v>0.68333333333333335</v>
      </c>
      <c r="AB265" s="20" t="s">
        <v>36</v>
      </c>
      <c r="AC265" s="9" t="s">
        <v>995</v>
      </c>
    </row>
    <row r="266" spans="1:29" ht="130.15" thickBot="1">
      <c r="A266" s="4">
        <v>261</v>
      </c>
      <c r="B266" s="5">
        <v>2026</v>
      </c>
      <c r="C266" s="13" t="s">
        <v>996</v>
      </c>
      <c r="D266" s="5">
        <v>1030543723</v>
      </c>
      <c r="E266" s="5" t="s">
        <v>997</v>
      </c>
      <c r="F266" s="5" t="s">
        <v>32</v>
      </c>
      <c r="G266" s="5" t="s">
        <v>32</v>
      </c>
      <c r="H266" s="5" t="s">
        <v>998</v>
      </c>
      <c r="I266" s="6">
        <v>46042</v>
      </c>
      <c r="J266" s="5">
        <v>300</v>
      </c>
      <c r="K266" s="6">
        <v>46049</v>
      </c>
      <c r="L266" s="6">
        <v>46352</v>
      </c>
      <c r="M266" s="11">
        <v>56000000</v>
      </c>
      <c r="N266" s="12">
        <v>0</v>
      </c>
      <c r="O266" s="7">
        <v>56000000</v>
      </c>
      <c r="P266" s="5">
        <v>0</v>
      </c>
      <c r="Q266">
        <v>300</v>
      </c>
      <c r="S266" s="15">
        <v>46352</v>
      </c>
      <c r="T266" s="5" t="s">
        <v>34</v>
      </c>
      <c r="U266" s="9" t="s">
        <v>999</v>
      </c>
      <c r="V266" s="18">
        <v>0</v>
      </c>
      <c r="W266" s="18">
        <v>56000000</v>
      </c>
      <c r="X266" s="18">
        <v>23146666</v>
      </c>
      <c r="Y266" s="18">
        <f t="shared" si="12"/>
        <v>32853334</v>
      </c>
      <c r="Z266" s="19">
        <f t="shared" si="13"/>
        <v>0.41333332142857143</v>
      </c>
      <c r="AA266" s="19">
        <f t="shared" si="14"/>
        <v>0.41333332142857143</v>
      </c>
      <c r="AB266" s="20" t="s">
        <v>36</v>
      </c>
      <c r="AC266" s="9" t="s">
        <v>999</v>
      </c>
    </row>
    <row r="267" spans="1:29" ht="144.6" thickBot="1">
      <c r="A267" s="4">
        <v>262</v>
      </c>
      <c r="B267" s="5">
        <v>2026</v>
      </c>
      <c r="C267" s="13" t="s">
        <v>1000</v>
      </c>
      <c r="D267" s="5">
        <v>1001345799</v>
      </c>
      <c r="E267" s="5" t="s">
        <v>1001</v>
      </c>
      <c r="F267" s="5" t="s">
        <v>32</v>
      </c>
      <c r="G267" s="5" t="s">
        <v>32</v>
      </c>
      <c r="H267" s="5" t="s">
        <v>1002</v>
      </c>
      <c r="I267" s="6">
        <v>46041</v>
      </c>
      <c r="J267" s="5">
        <v>240</v>
      </c>
      <c r="K267" s="10">
        <v>46043</v>
      </c>
      <c r="L267" s="10">
        <v>46283</v>
      </c>
      <c r="M267" s="11">
        <v>31858700</v>
      </c>
      <c r="N267" s="12">
        <v>0</v>
      </c>
      <c r="O267" s="7">
        <v>31858700</v>
      </c>
      <c r="P267" s="5">
        <v>0</v>
      </c>
      <c r="Q267">
        <v>240</v>
      </c>
      <c r="S267" s="15">
        <v>46283</v>
      </c>
      <c r="T267" s="5" t="s">
        <v>34</v>
      </c>
      <c r="U267" s="9" t="s">
        <v>1003</v>
      </c>
      <c r="V267" s="18">
        <v>0</v>
      </c>
      <c r="W267" s="18">
        <v>31858700</v>
      </c>
      <c r="X267" s="18">
        <v>17330998</v>
      </c>
      <c r="Y267" s="18">
        <f t="shared" si="12"/>
        <v>14527702</v>
      </c>
      <c r="Z267" s="19">
        <f t="shared" si="13"/>
        <v>0.5439957688166811</v>
      </c>
      <c r="AA267" s="19">
        <f t="shared" si="14"/>
        <v>0.5439957688166811</v>
      </c>
      <c r="AB267" s="20" t="s">
        <v>36</v>
      </c>
      <c r="AC267" s="9" t="s">
        <v>1003</v>
      </c>
    </row>
    <row r="268" spans="1:29" ht="72.599999999999994" thickBot="1">
      <c r="A268" s="4">
        <v>263</v>
      </c>
      <c r="B268" s="5">
        <v>2026</v>
      </c>
      <c r="C268" s="13" t="s">
        <v>1004</v>
      </c>
      <c r="D268" s="5">
        <v>1110505661</v>
      </c>
      <c r="E268" s="5" t="s">
        <v>1005</v>
      </c>
      <c r="F268" s="5" t="s">
        <v>32</v>
      </c>
      <c r="G268" s="5" t="s">
        <v>32</v>
      </c>
      <c r="H268" s="5" t="s">
        <v>1006</v>
      </c>
      <c r="I268" s="6">
        <v>46043</v>
      </c>
      <c r="J268" s="5">
        <v>300</v>
      </c>
      <c r="K268" s="6">
        <v>46046</v>
      </c>
      <c r="L268" s="6">
        <v>46349</v>
      </c>
      <c r="M268" s="11">
        <v>70000000</v>
      </c>
      <c r="N268" s="12">
        <v>0</v>
      </c>
      <c r="O268" s="7">
        <v>70000000</v>
      </c>
      <c r="P268" s="5">
        <v>0</v>
      </c>
      <c r="Q268">
        <v>300</v>
      </c>
      <c r="S268" s="15">
        <v>46349</v>
      </c>
      <c r="T268" s="5" t="s">
        <v>34</v>
      </c>
      <c r="U268" s="9" t="s">
        <v>1007</v>
      </c>
      <c r="V268" s="18">
        <v>0</v>
      </c>
      <c r="W268" s="18">
        <v>70000000</v>
      </c>
      <c r="X268" s="18">
        <v>29633333</v>
      </c>
      <c r="Y268" s="18">
        <f t="shared" si="12"/>
        <v>40366667</v>
      </c>
      <c r="Z268" s="19">
        <f t="shared" si="13"/>
        <v>0.42333332857142858</v>
      </c>
      <c r="AA268" s="19">
        <f t="shared" si="14"/>
        <v>0.42333332857142858</v>
      </c>
      <c r="AB268" s="20" t="s">
        <v>36</v>
      </c>
      <c r="AC268" s="9" t="s">
        <v>1007</v>
      </c>
    </row>
    <row r="269" spans="1:29" ht="72.599999999999994" thickBot="1">
      <c r="A269" s="4">
        <v>264</v>
      </c>
      <c r="B269" s="5">
        <v>2026</v>
      </c>
      <c r="C269" s="13" t="s">
        <v>1008</v>
      </c>
      <c r="D269" s="5">
        <v>52033418</v>
      </c>
      <c r="E269" s="5" t="s">
        <v>1009</v>
      </c>
      <c r="F269" s="5" t="s">
        <v>32</v>
      </c>
      <c r="G269" s="5" t="s">
        <v>32</v>
      </c>
      <c r="H269" s="5" t="s">
        <v>1010</v>
      </c>
      <c r="I269" s="6">
        <v>46043</v>
      </c>
      <c r="J269" s="5">
        <v>180</v>
      </c>
      <c r="K269" s="10">
        <v>46050</v>
      </c>
      <c r="L269" s="10">
        <v>46215</v>
      </c>
      <c r="M269" s="11">
        <v>27500000</v>
      </c>
      <c r="N269" s="12">
        <v>0</v>
      </c>
      <c r="O269" s="7">
        <v>27500000</v>
      </c>
      <c r="P269" s="5">
        <v>0</v>
      </c>
      <c r="Q269">
        <v>180</v>
      </c>
      <c r="S269" s="15">
        <v>46215</v>
      </c>
      <c r="T269" s="5" t="s">
        <v>34</v>
      </c>
      <c r="U269" s="9" t="s">
        <v>1011</v>
      </c>
      <c r="V269" s="18">
        <v>0</v>
      </c>
      <c r="W269" s="18">
        <v>27500000</v>
      </c>
      <c r="X269" s="18">
        <v>20500000</v>
      </c>
      <c r="Y269" s="18">
        <f t="shared" si="12"/>
        <v>7000000</v>
      </c>
      <c r="Z269" s="19">
        <f t="shared" si="13"/>
        <v>0.74545454545454548</v>
      </c>
      <c r="AA269" s="19">
        <f t="shared" si="14"/>
        <v>0.74545454545454548</v>
      </c>
      <c r="AB269" s="20" t="s">
        <v>36</v>
      </c>
      <c r="AC269" s="9" t="s">
        <v>1011</v>
      </c>
    </row>
    <row r="270" spans="1:29" ht="115.9" thickBot="1">
      <c r="A270" s="4">
        <v>265</v>
      </c>
      <c r="B270" s="5">
        <v>2026</v>
      </c>
      <c r="C270" s="13" t="s">
        <v>1012</v>
      </c>
      <c r="D270" s="5">
        <v>1001276696</v>
      </c>
      <c r="E270" s="5" t="s">
        <v>1013</v>
      </c>
      <c r="F270" s="5" t="s">
        <v>32</v>
      </c>
      <c r="G270" s="5" t="s">
        <v>32</v>
      </c>
      <c r="H270" s="5" t="s">
        <v>1014</v>
      </c>
      <c r="I270" s="6">
        <v>46043</v>
      </c>
      <c r="J270" s="5">
        <v>180</v>
      </c>
      <c r="K270" s="6">
        <v>46050</v>
      </c>
      <c r="L270" s="6">
        <v>46215</v>
      </c>
      <c r="M270" s="11">
        <v>21999995</v>
      </c>
      <c r="N270" s="12">
        <v>0</v>
      </c>
      <c r="O270" s="7">
        <v>21999995</v>
      </c>
      <c r="P270" s="5">
        <v>0</v>
      </c>
      <c r="Q270">
        <v>180</v>
      </c>
      <c r="S270" s="15">
        <v>46215</v>
      </c>
      <c r="T270" s="5" t="s">
        <v>34</v>
      </c>
      <c r="U270" s="9" t="s">
        <v>1015</v>
      </c>
      <c r="V270" s="18">
        <v>0</v>
      </c>
      <c r="W270" s="18">
        <v>21999995</v>
      </c>
      <c r="X270" s="18">
        <v>16399996</v>
      </c>
      <c r="Y270" s="18">
        <f t="shared" si="12"/>
        <v>5599999</v>
      </c>
      <c r="Z270" s="19">
        <f t="shared" si="13"/>
        <v>0.74545453305784837</v>
      </c>
      <c r="AA270" s="19">
        <f t="shared" si="14"/>
        <v>0.74545453305784837</v>
      </c>
      <c r="AB270" s="20" t="s">
        <v>36</v>
      </c>
      <c r="AC270" s="9" t="s">
        <v>1015</v>
      </c>
    </row>
    <row r="271" spans="1:29" ht="115.9" thickBot="1">
      <c r="A271" s="4">
        <v>266</v>
      </c>
      <c r="B271" s="5">
        <v>2026</v>
      </c>
      <c r="C271" s="13" t="s">
        <v>1016</v>
      </c>
      <c r="D271" s="5">
        <v>1020752812</v>
      </c>
      <c r="E271" s="5" t="s">
        <v>1017</v>
      </c>
      <c r="F271" s="5" t="s">
        <v>32</v>
      </c>
      <c r="G271" s="5" t="s">
        <v>32</v>
      </c>
      <c r="H271" s="5" t="s">
        <v>1018</v>
      </c>
      <c r="I271" s="6">
        <v>46043</v>
      </c>
      <c r="J271" s="5">
        <v>180</v>
      </c>
      <c r="K271" s="10">
        <v>46050</v>
      </c>
      <c r="L271" s="10">
        <v>46215</v>
      </c>
      <c r="M271" s="11">
        <v>49500000</v>
      </c>
      <c r="N271" s="12">
        <v>0</v>
      </c>
      <c r="O271" s="7">
        <v>49500000</v>
      </c>
      <c r="P271" s="5">
        <v>0</v>
      </c>
      <c r="Q271">
        <v>180</v>
      </c>
      <c r="S271" s="15">
        <v>46215</v>
      </c>
      <c r="T271" s="5" t="s">
        <v>34</v>
      </c>
      <c r="U271" s="9" t="s">
        <v>1019</v>
      </c>
      <c r="V271" s="18">
        <v>0</v>
      </c>
      <c r="W271" s="18">
        <v>49500000</v>
      </c>
      <c r="X271" s="18">
        <v>36900000</v>
      </c>
      <c r="Y271" s="18">
        <f t="shared" si="12"/>
        <v>12600000</v>
      </c>
      <c r="Z271" s="19">
        <f t="shared" si="13"/>
        <v>0.74545454545454548</v>
      </c>
      <c r="AA271" s="19">
        <f t="shared" si="14"/>
        <v>0.74545454545454548</v>
      </c>
      <c r="AB271" s="20" t="s">
        <v>36</v>
      </c>
      <c r="AC271" s="9" t="s">
        <v>1019</v>
      </c>
    </row>
    <row r="272" spans="1:29" ht="101.45" thickBot="1">
      <c r="A272" s="4">
        <v>267</v>
      </c>
      <c r="B272" s="5">
        <v>2026</v>
      </c>
      <c r="C272" s="13" t="s">
        <v>1020</v>
      </c>
      <c r="D272" s="5">
        <v>1000831361</v>
      </c>
      <c r="E272" s="5" t="s">
        <v>1021</v>
      </c>
      <c r="F272" s="5" t="s">
        <v>32</v>
      </c>
      <c r="G272" s="5" t="s">
        <v>32</v>
      </c>
      <c r="H272" s="5" t="s">
        <v>1022</v>
      </c>
      <c r="I272" s="6">
        <v>46041</v>
      </c>
      <c r="J272" s="5">
        <v>180</v>
      </c>
      <c r="K272" s="6">
        <v>46050</v>
      </c>
      <c r="L272" s="6">
        <v>46230</v>
      </c>
      <c r="M272" s="11">
        <v>15000000</v>
      </c>
      <c r="N272" s="12">
        <v>0</v>
      </c>
      <c r="O272" s="7">
        <v>15000000</v>
      </c>
      <c r="P272" s="5">
        <v>0</v>
      </c>
      <c r="Q272">
        <v>180</v>
      </c>
      <c r="S272" s="15">
        <v>46230</v>
      </c>
      <c r="T272" s="5" t="s">
        <v>34</v>
      </c>
      <c r="U272" s="9" t="s">
        <v>1023</v>
      </c>
      <c r="V272" s="18">
        <v>0</v>
      </c>
      <c r="W272" s="18">
        <v>15000000</v>
      </c>
      <c r="X272" s="18">
        <v>10250000</v>
      </c>
      <c r="Y272" s="18">
        <f t="shared" si="12"/>
        <v>4750000</v>
      </c>
      <c r="Z272" s="19">
        <f t="shared" si="13"/>
        <v>0.68333333333333335</v>
      </c>
      <c r="AA272" s="19">
        <f t="shared" si="14"/>
        <v>0.68333333333333335</v>
      </c>
      <c r="AB272" s="20" t="s">
        <v>36</v>
      </c>
      <c r="AC272" s="9" t="s">
        <v>1023</v>
      </c>
    </row>
    <row r="273" spans="1:29" ht="144.6" thickBot="1">
      <c r="A273" s="4">
        <v>268</v>
      </c>
      <c r="B273" s="5">
        <v>2026</v>
      </c>
      <c r="C273" s="13" t="s">
        <v>1024</v>
      </c>
      <c r="D273" s="5">
        <v>1010045364</v>
      </c>
      <c r="E273" s="5" t="s">
        <v>1025</v>
      </c>
      <c r="F273" s="5" t="s">
        <v>32</v>
      </c>
      <c r="G273" s="5" t="s">
        <v>32</v>
      </c>
      <c r="H273" s="5" t="s">
        <v>1026</v>
      </c>
      <c r="I273" s="6">
        <v>46043</v>
      </c>
      <c r="J273" s="5">
        <v>270</v>
      </c>
      <c r="K273" s="10">
        <v>46050</v>
      </c>
      <c r="L273" s="10">
        <v>46322</v>
      </c>
      <c r="M273" s="11">
        <v>40500000</v>
      </c>
      <c r="N273" s="12">
        <v>0</v>
      </c>
      <c r="O273" s="7">
        <v>40500000</v>
      </c>
      <c r="P273" s="5">
        <v>0</v>
      </c>
      <c r="Q273">
        <v>270</v>
      </c>
      <c r="S273" s="15">
        <v>46322</v>
      </c>
      <c r="T273" s="5" t="s">
        <v>34</v>
      </c>
      <c r="U273" s="9" t="s">
        <v>1027</v>
      </c>
      <c r="V273" s="18">
        <v>0</v>
      </c>
      <c r="W273" s="18">
        <v>40500000</v>
      </c>
      <c r="X273" s="18">
        <v>18450000</v>
      </c>
      <c r="Y273" s="18">
        <f t="shared" si="12"/>
        <v>22050000</v>
      </c>
      <c r="Z273" s="19">
        <f t="shared" si="13"/>
        <v>0.45555555555555555</v>
      </c>
      <c r="AA273" s="19">
        <f t="shared" si="14"/>
        <v>0.45555555555555555</v>
      </c>
      <c r="AB273" s="20" t="s">
        <v>36</v>
      </c>
      <c r="AC273" s="9" t="s">
        <v>1027</v>
      </c>
    </row>
    <row r="274" spans="1:29" ht="130.15" thickBot="1">
      <c r="A274" s="4">
        <v>269</v>
      </c>
      <c r="B274" s="5">
        <v>2026</v>
      </c>
      <c r="C274" s="13" t="s">
        <v>1028</v>
      </c>
      <c r="D274" s="5">
        <v>1016057969</v>
      </c>
      <c r="E274" s="5" t="s">
        <v>1029</v>
      </c>
      <c r="F274" s="5" t="s">
        <v>32</v>
      </c>
      <c r="G274" s="5" t="s">
        <v>32</v>
      </c>
      <c r="H274" s="5" t="s">
        <v>1030</v>
      </c>
      <c r="I274" s="6">
        <v>46043</v>
      </c>
      <c r="J274" s="5">
        <v>240</v>
      </c>
      <c r="K274" s="6">
        <v>46050</v>
      </c>
      <c r="L274" s="6">
        <v>46290</v>
      </c>
      <c r="M274" s="11">
        <v>32000000</v>
      </c>
      <c r="N274" s="12">
        <v>0</v>
      </c>
      <c r="O274" s="7">
        <v>32000000</v>
      </c>
      <c r="P274" s="5">
        <v>0</v>
      </c>
      <c r="Q274">
        <v>240</v>
      </c>
      <c r="S274" s="15">
        <v>46290</v>
      </c>
      <c r="T274" s="5" t="s">
        <v>34</v>
      </c>
      <c r="U274" s="9" t="s">
        <v>1031</v>
      </c>
      <c r="V274" s="18">
        <v>0</v>
      </c>
      <c r="W274" s="18">
        <v>32000000</v>
      </c>
      <c r="X274" s="18">
        <v>16400000</v>
      </c>
      <c r="Y274" s="18">
        <f t="shared" si="12"/>
        <v>15600000</v>
      </c>
      <c r="Z274" s="19">
        <f t="shared" si="13"/>
        <v>0.51249999999999996</v>
      </c>
      <c r="AA274" s="19">
        <f t="shared" si="14"/>
        <v>0.51249999999999996</v>
      </c>
      <c r="AB274" s="20" t="s">
        <v>36</v>
      </c>
      <c r="AC274" s="9" t="s">
        <v>1031</v>
      </c>
    </row>
    <row r="275" spans="1:29" ht="144.6" thickBot="1">
      <c r="A275" s="4">
        <v>270</v>
      </c>
      <c r="B275" s="5">
        <v>2026</v>
      </c>
      <c r="C275" s="13" t="s">
        <v>1032</v>
      </c>
      <c r="D275" s="5">
        <v>1002526925</v>
      </c>
      <c r="E275" s="5" t="s">
        <v>1033</v>
      </c>
      <c r="F275" s="5" t="s">
        <v>32</v>
      </c>
      <c r="G275" s="5" t="s">
        <v>32</v>
      </c>
      <c r="H275" s="5" t="s">
        <v>1034</v>
      </c>
      <c r="I275" s="6">
        <v>46043</v>
      </c>
      <c r="J275" s="5">
        <v>240</v>
      </c>
      <c r="K275" s="10">
        <v>46050</v>
      </c>
      <c r="L275" s="10">
        <v>46291</v>
      </c>
      <c r="M275" s="11">
        <v>36064000</v>
      </c>
      <c r="N275" s="12">
        <v>0</v>
      </c>
      <c r="O275" s="7">
        <v>36064000</v>
      </c>
      <c r="P275" s="5">
        <v>0</v>
      </c>
      <c r="Q275">
        <v>240</v>
      </c>
      <c r="S275" s="15">
        <v>46291</v>
      </c>
      <c r="T275" s="5" t="s">
        <v>34</v>
      </c>
      <c r="U275" s="9" t="s">
        <v>1035</v>
      </c>
      <c r="V275" s="18">
        <v>0</v>
      </c>
      <c r="W275" s="18">
        <v>36064000</v>
      </c>
      <c r="X275" s="18">
        <v>18482800</v>
      </c>
      <c r="Y275" s="18">
        <f t="shared" si="12"/>
        <v>17581200</v>
      </c>
      <c r="Z275" s="19">
        <f t="shared" si="13"/>
        <v>0.51249999999999996</v>
      </c>
      <c r="AA275" s="19">
        <f t="shared" si="14"/>
        <v>0.51249999999999996</v>
      </c>
      <c r="AB275" s="20" t="s">
        <v>36</v>
      </c>
      <c r="AC275" s="9" t="s">
        <v>1035</v>
      </c>
    </row>
    <row r="276" spans="1:29" ht="130.15" thickBot="1">
      <c r="A276" s="4">
        <v>271</v>
      </c>
      <c r="B276" s="5">
        <v>2026</v>
      </c>
      <c r="C276" s="13" t="s">
        <v>1036</v>
      </c>
      <c r="D276" s="5">
        <v>52183970</v>
      </c>
      <c r="E276" s="5" t="s">
        <v>1037</v>
      </c>
      <c r="F276" s="5" t="s">
        <v>32</v>
      </c>
      <c r="G276" s="5" t="s">
        <v>32</v>
      </c>
      <c r="H276" s="5" t="s">
        <v>1038</v>
      </c>
      <c r="I276" s="6">
        <v>46043</v>
      </c>
      <c r="J276" s="5">
        <v>270</v>
      </c>
      <c r="K276" s="6">
        <v>46050</v>
      </c>
      <c r="L276" s="6">
        <v>46322</v>
      </c>
      <c r="M276" s="11">
        <v>38500000</v>
      </c>
      <c r="N276" s="12">
        <v>0</v>
      </c>
      <c r="O276" s="7">
        <v>38500000</v>
      </c>
      <c r="P276" s="5">
        <v>0</v>
      </c>
      <c r="Q276">
        <v>270</v>
      </c>
      <c r="S276" s="15">
        <v>46322</v>
      </c>
      <c r="T276" s="5" t="s">
        <v>34</v>
      </c>
      <c r="U276" s="9" t="s">
        <v>1039</v>
      </c>
      <c r="V276" s="18">
        <v>0</v>
      </c>
      <c r="W276" s="18">
        <v>38500000</v>
      </c>
      <c r="X276" s="18">
        <v>20150000</v>
      </c>
      <c r="Y276" s="18">
        <f t="shared" si="12"/>
        <v>18350000</v>
      </c>
      <c r="Z276" s="19">
        <f t="shared" si="13"/>
        <v>0.52337662337662338</v>
      </c>
      <c r="AA276" s="19">
        <f t="shared" si="14"/>
        <v>0.52337662337662338</v>
      </c>
      <c r="AB276" s="20" t="s">
        <v>36</v>
      </c>
      <c r="AC276" s="9" t="s">
        <v>1039</v>
      </c>
    </row>
    <row r="277" spans="1:29" ht="130.15" thickBot="1">
      <c r="A277" s="4">
        <v>272</v>
      </c>
      <c r="B277" s="5">
        <v>2026</v>
      </c>
      <c r="C277" s="13" t="s">
        <v>1040</v>
      </c>
      <c r="D277" s="5">
        <v>52785645</v>
      </c>
      <c r="E277" s="5" t="s">
        <v>1041</v>
      </c>
      <c r="F277" s="5" t="s">
        <v>32</v>
      </c>
      <c r="G277" s="5" t="s">
        <v>32</v>
      </c>
      <c r="H277" s="5" t="s">
        <v>1042</v>
      </c>
      <c r="I277" s="6">
        <v>46044</v>
      </c>
      <c r="J277" s="5">
        <v>270</v>
      </c>
      <c r="K277" s="10">
        <v>46050</v>
      </c>
      <c r="L277" s="10">
        <v>46322</v>
      </c>
      <c r="M277" s="11">
        <v>42894000</v>
      </c>
      <c r="N277" s="12">
        <v>0</v>
      </c>
      <c r="O277" s="7">
        <v>42894000</v>
      </c>
      <c r="P277" s="5">
        <v>0</v>
      </c>
      <c r="Q277">
        <v>270</v>
      </c>
      <c r="S277" s="15">
        <v>46322</v>
      </c>
      <c r="T277" s="5" t="s">
        <v>34</v>
      </c>
      <c r="U277" s="9" t="s">
        <v>1043</v>
      </c>
      <c r="V277" s="18">
        <v>0</v>
      </c>
      <c r="W277" s="18">
        <v>42894000</v>
      </c>
      <c r="X277" s="18">
        <v>19550600</v>
      </c>
      <c r="Y277" s="18">
        <f t="shared" si="12"/>
        <v>23343400</v>
      </c>
      <c r="Z277" s="19">
        <f t="shared" si="13"/>
        <v>0.45578868839464726</v>
      </c>
      <c r="AA277" s="19">
        <f t="shared" si="14"/>
        <v>0.45578868839464726</v>
      </c>
      <c r="AB277" s="20" t="s">
        <v>36</v>
      </c>
      <c r="AC277" s="9" t="s">
        <v>1043</v>
      </c>
    </row>
    <row r="278" spans="1:29" ht="58.15" thickBot="1">
      <c r="A278" s="4">
        <v>273</v>
      </c>
      <c r="B278" s="5">
        <v>2026</v>
      </c>
      <c r="C278" s="13" t="s">
        <v>1044</v>
      </c>
      <c r="D278" s="5">
        <v>1192769907</v>
      </c>
      <c r="E278" s="5" t="s">
        <v>1045</v>
      </c>
      <c r="F278" s="5" t="s">
        <v>32</v>
      </c>
      <c r="G278" s="5" t="s">
        <v>32</v>
      </c>
      <c r="H278" s="5" t="s">
        <v>1046</v>
      </c>
      <c r="I278" s="6">
        <v>46045</v>
      </c>
      <c r="J278" s="5">
        <v>180</v>
      </c>
      <c r="K278" s="6">
        <v>46050</v>
      </c>
      <c r="L278" s="6">
        <v>46230</v>
      </c>
      <c r="M278" s="11">
        <v>24000000</v>
      </c>
      <c r="N278" s="12">
        <v>0</v>
      </c>
      <c r="O278" s="7">
        <v>24000000</v>
      </c>
      <c r="P278" s="5">
        <v>0</v>
      </c>
      <c r="Q278">
        <v>180</v>
      </c>
      <c r="S278" s="15">
        <v>46230</v>
      </c>
      <c r="T278" s="5" t="s">
        <v>34</v>
      </c>
      <c r="U278" s="9" t="s">
        <v>1047</v>
      </c>
      <c r="V278" s="18">
        <v>0</v>
      </c>
      <c r="W278" s="18">
        <v>24000000</v>
      </c>
      <c r="X278" s="18">
        <v>16400000</v>
      </c>
      <c r="Y278" s="18">
        <f t="shared" si="12"/>
        <v>7600000</v>
      </c>
      <c r="Z278" s="19">
        <f t="shared" si="13"/>
        <v>0.68333333333333335</v>
      </c>
      <c r="AA278" s="19">
        <f t="shared" si="14"/>
        <v>0.68333333333333335</v>
      </c>
      <c r="AB278" s="20" t="s">
        <v>36</v>
      </c>
      <c r="AC278" s="9" t="s">
        <v>1047</v>
      </c>
    </row>
    <row r="279" spans="1:29" ht="87" thickBot="1">
      <c r="A279" s="4">
        <v>274</v>
      </c>
      <c r="B279" s="5">
        <v>2026</v>
      </c>
      <c r="C279" s="13" t="s">
        <v>1048</v>
      </c>
      <c r="D279" s="5">
        <v>35531488</v>
      </c>
      <c r="E279" s="5" t="s">
        <v>1049</v>
      </c>
      <c r="F279" s="5" t="s">
        <v>32</v>
      </c>
      <c r="G279" s="5" t="s">
        <v>32</v>
      </c>
      <c r="H279" s="5" t="s">
        <v>1050</v>
      </c>
      <c r="I279" s="6">
        <v>46044</v>
      </c>
      <c r="J279" s="5">
        <v>240</v>
      </c>
      <c r="K279" s="10">
        <v>46050</v>
      </c>
      <c r="L279" s="10">
        <v>46292</v>
      </c>
      <c r="M279" s="11">
        <v>40000000</v>
      </c>
      <c r="N279" s="12">
        <v>0</v>
      </c>
      <c r="O279" s="7">
        <v>40000000</v>
      </c>
      <c r="P279" s="5">
        <v>0</v>
      </c>
      <c r="Q279">
        <v>240</v>
      </c>
      <c r="S279" s="15">
        <v>46292</v>
      </c>
      <c r="T279" s="5" t="s">
        <v>34</v>
      </c>
      <c r="U279" s="9" t="s">
        <v>1051</v>
      </c>
      <c r="V279" s="18">
        <v>0</v>
      </c>
      <c r="W279" s="18">
        <v>40000000</v>
      </c>
      <c r="X279" s="18">
        <v>21000000</v>
      </c>
      <c r="Y279" s="18">
        <f t="shared" si="12"/>
        <v>19000000</v>
      </c>
      <c r="Z279" s="19">
        <f t="shared" si="13"/>
        <v>0.52500000000000002</v>
      </c>
      <c r="AA279" s="19">
        <f t="shared" si="14"/>
        <v>0.52500000000000002</v>
      </c>
      <c r="AB279" s="20" t="s">
        <v>36</v>
      </c>
      <c r="AC279" s="9" t="s">
        <v>1051</v>
      </c>
    </row>
    <row r="280" spans="1:29" ht="72.599999999999994" thickBot="1">
      <c r="A280" s="4">
        <v>275</v>
      </c>
      <c r="B280" s="5">
        <v>2026</v>
      </c>
      <c r="C280" s="13" t="s">
        <v>1052</v>
      </c>
      <c r="D280" s="5">
        <v>1019140643</v>
      </c>
      <c r="E280" s="5" t="s">
        <v>1053</v>
      </c>
      <c r="F280" s="5" t="s">
        <v>32</v>
      </c>
      <c r="G280" s="5" t="s">
        <v>32</v>
      </c>
      <c r="H280" s="5" t="s">
        <v>1054</v>
      </c>
      <c r="I280" s="6">
        <v>46044</v>
      </c>
      <c r="J280" s="5">
        <v>90</v>
      </c>
      <c r="K280" s="6">
        <v>46050</v>
      </c>
      <c r="L280" s="6">
        <v>46139</v>
      </c>
      <c r="M280" s="11">
        <v>10800000</v>
      </c>
      <c r="N280" s="12">
        <v>0</v>
      </c>
      <c r="O280" s="7">
        <v>10800000</v>
      </c>
      <c r="P280" s="5">
        <v>0</v>
      </c>
      <c r="Q280">
        <v>90</v>
      </c>
      <c r="S280" s="15">
        <v>46139</v>
      </c>
      <c r="T280" s="5" t="s">
        <v>34</v>
      </c>
      <c r="U280" s="9" t="s">
        <v>1055</v>
      </c>
      <c r="V280" s="18">
        <v>0</v>
      </c>
      <c r="W280" s="18">
        <v>10800000</v>
      </c>
      <c r="X280" s="18">
        <v>10800000</v>
      </c>
      <c r="Y280" s="18">
        <f t="shared" si="12"/>
        <v>0</v>
      </c>
      <c r="Z280" s="19">
        <f t="shared" si="13"/>
        <v>1</v>
      </c>
      <c r="AA280" s="19">
        <f t="shared" si="14"/>
        <v>1</v>
      </c>
      <c r="AB280" s="20" t="s">
        <v>36</v>
      </c>
      <c r="AC280" s="9" t="s">
        <v>1055</v>
      </c>
    </row>
    <row r="281" spans="1:29" ht="72.599999999999994" thickBot="1">
      <c r="A281" s="4">
        <v>276</v>
      </c>
      <c r="B281" s="5">
        <v>2026</v>
      </c>
      <c r="C281" s="13" t="s">
        <v>1056</v>
      </c>
      <c r="D281" s="5">
        <v>1022323288</v>
      </c>
      <c r="E281" s="5" t="s">
        <v>1057</v>
      </c>
      <c r="F281" s="5" t="s">
        <v>32</v>
      </c>
      <c r="G281" s="5" t="s">
        <v>32</v>
      </c>
      <c r="H281" s="5" t="s">
        <v>1058</v>
      </c>
      <c r="I281" s="6">
        <v>46045</v>
      </c>
      <c r="J281" s="5">
        <v>120</v>
      </c>
      <c r="K281" s="10">
        <v>46050</v>
      </c>
      <c r="L281" s="10">
        <v>46169</v>
      </c>
      <c r="M281" s="11">
        <v>19065232</v>
      </c>
      <c r="N281" s="12">
        <v>0</v>
      </c>
      <c r="O281" s="7">
        <v>19065232</v>
      </c>
      <c r="P281" s="5">
        <v>0</v>
      </c>
      <c r="Q281">
        <v>120</v>
      </c>
      <c r="S281" s="15">
        <v>46169</v>
      </c>
      <c r="T281" s="5" t="s">
        <v>34</v>
      </c>
      <c r="U281" s="9" t="s">
        <v>1059</v>
      </c>
      <c r="V281" s="18">
        <v>0</v>
      </c>
      <c r="W281" s="18">
        <v>19065232</v>
      </c>
      <c r="X281" s="18">
        <v>14775555</v>
      </c>
      <c r="Y281" s="18">
        <f t="shared" si="12"/>
        <v>4289677</v>
      </c>
      <c r="Z281" s="19">
        <f t="shared" si="13"/>
        <v>0.77500001049029987</v>
      </c>
      <c r="AA281" s="19">
        <f t="shared" si="14"/>
        <v>0.77500001049029987</v>
      </c>
      <c r="AB281" s="20" t="s">
        <v>36</v>
      </c>
      <c r="AC281" s="9" t="s">
        <v>1059</v>
      </c>
    </row>
    <row r="282" spans="1:29" ht="115.9" thickBot="1">
      <c r="A282" s="4">
        <v>277</v>
      </c>
      <c r="B282" s="5">
        <v>2026</v>
      </c>
      <c r="C282" s="13" t="s">
        <v>1060</v>
      </c>
      <c r="D282" s="5">
        <v>80872587</v>
      </c>
      <c r="E282" s="5" t="s">
        <v>1061</v>
      </c>
      <c r="F282" s="5" t="s">
        <v>32</v>
      </c>
      <c r="G282" s="5" t="s">
        <v>32</v>
      </c>
      <c r="H282" s="5" t="s">
        <v>1062</v>
      </c>
      <c r="I282" s="6">
        <v>46044</v>
      </c>
      <c r="J282" s="5">
        <v>240</v>
      </c>
      <c r="K282" s="6">
        <v>46050</v>
      </c>
      <c r="L282" s="6">
        <v>46292</v>
      </c>
      <c r="M282" s="11">
        <v>40000000</v>
      </c>
      <c r="N282" s="12">
        <v>0</v>
      </c>
      <c r="O282" s="7">
        <v>40000000</v>
      </c>
      <c r="P282" s="5">
        <v>0</v>
      </c>
      <c r="Q282">
        <v>240</v>
      </c>
      <c r="S282" s="15">
        <v>46292</v>
      </c>
      <c r="T282" s="5" t="s">
        <v>34</v>
      </c>
      <c r="U282" s="9" t="s">
        <v>1063</v>
      </c>
      <c r="V282" s="18">
        <v>0</v>
      </c>
      <c r="W282" s="18">
        <v>40000000</v>
      </c>
      <c r="X282" s="18">
        <v>20500000</v>
      </c>
      <c r="Y282" s="18">
        <f t="shared" si="12"/>
        <v>19500000</v>
      </c>
      <c r="Z282" s="19">
        <f t="shared" si="13"/>
        <v>0.51249999999999996</v>
      </c>
      <c r="AA282" s="19">
        <f t="shared" si="14"/>
        <v>0.51249999999999996</v>
      </c>
      <c r="AB282" s="20" t="s">
        <v>36</v>
      </c>
      <c r="AC282" s="9" t="s">
        <v>1063</v>
      </c>
    </row>
    <row r="283" spans="1:29" ht="101.45" thickBot="1">
      <c r="A283" s="4">
        <v>278</v>
      </c>
      <c r="B283" s="5">
        <v>2026</v>
      </c>
      <c r="C283" s="13" t="s">
        <v>1064</v>
      </c>
      <c r="D283" s="5">
        <v>19405859</v>
      </c>
      <c r="E283" s="5" t="s">
        <v>1065</v>
      </c>
      <c r="F283" s="5" t="s">
        <v>32</v>
      </c>
      <c r="G283" s="5" t="s">
        <v>32</v>
      </c>
      <c r="H283" s="5" t="s">
        <v>1066</v>
      </c>
      <c r="I283" s="6">
        <v>46043</v>
      </c>
      <c r="J283" s="5">
        <v>240</v>
      </c>
      <c r="K283" s="10">
        <v>46046</v>
      </c>
      <c r="L283" s="10">
        <v>46288</v>
      </c>
      <c r="M283" s="11">
        <v>56000000</v>
      </c>
      <c r="N283" s="12">
        <v>0</v>
      </c>
      <c r="O283" s="7">
        <v>56000000</v>
      </c>
      <c r="P283" s="5">
        <v>0</v>
      </c>
      <c r="Q283">
        <v>240</v>
      </c>
      <c r="S283" s="15">
        <v>46288</v>
      </c>
      <c r="T283" s="5" t="s">
        <v>34</v>
      </c>
      <c r="U283" s="9" t="s">
        <v>1067</v>
      </c>
      <c r="V283" s="18">
        <v>0</v>
      </c>
      <c r="W283" s="18">
        <v>56000000</v>
      </c>
      <c r="X283" s="18">
        <v>29633333</v>
      </c>
      <c r="Y283" s="18">
        <f t="shared" si="12"/>
        <v>26366667</v>
      </c>
      <c r="Z283" s="19">
        <f t="shared" si="13"/>
        <v>0.52916666071428575</v>
      </c>
      <c r="AA283" s="19">
        <f t="shared" si="14"/>
        <v>0.52916666071428575</v>
      </c>
      <c r="AB283" s="20" t="s">
        <v>36</v>
      </c>
      <c r="AC283" s="9" t="s">
        <v>1067</v>
      </c>
    </row>
    <row r="284" spans="1:29" ht="101.45" thickBot="1">
      <c r="A284" s="4">
        <v>279</v>
      </c>
      <c r="B284" s="5">
        <v>2026</v>
      </c>
      <c r="C284" s="13" t="s">
        <v>1068</v>
      </c>
      <c r="D284" s="5">
        <v>51992895</v>
      </c>
      <c r="E284" s="5" t="s">
        <v>1069</v>
      </c>
      <c r="F284" s="5" t="s">
        <v>32</v>
      </c>
      <c r="G284" s="5" t="s">
        <v>32</v>
      </c>
      <c r="H284" s="5" t="s">
        <v>1070</v>
      </c>
      <c r="I284" s="6">
        <v>46043</v>
      </c>
      <c r="J284" s="5">
        <v>180</v>
      </c>
      <c r="K284" s="6">
        <v>46046</v>
      </c>
      <c r="L284" s="6">
        <v>46212</v>
      </c>
      <c r="M284" s="11">
        <v>33000000</v>
      </c>
      <c r="N284" s="12">
        <v>0</v>
      </c>
      <c r="O284" s="7">
        <v>33000000</v>
      </c>
      <c r="P284" s="5">
        <v>0</v>
      </c>
      <c r="Q284">
        <v>180</v>
      </c>
      <c r="S284" s="15">
        <v>46212</v>
      </c>
      <c r="T284" s="5" t="s">
        <v>34</v>
      </c>
      <c r="U284" s="9" t="s">
        <v>1071</v>
      </c>
      <c r="V284" s="18">
        <v>0</v>
      </c>
      <c r="W284" s="18">
        <v>33000000</v>
      </c>
      <c r="X284" s="18">
        <v>25400000</v>
      </c>
      <c r="Y284" s="18">
        <f t="shared" si="12"/>
        <v>7600000</v>
      </c>
      <c r="Z284" s="19">
        <f t="shared" si="13"/>
        <v>0.76969696969696966</v>
      </c>
      <c r="AA284" s="19">
        <f t="shared" si="14"/>
        <v>0.76969696969696966</v>
      </c>
      <c r="AB284" s="20" t="s">
        <v>36</v>
      </c>
      <c r="AC284" s="9" t="s">
        <v>1071</v>
      </c>
    </row>
    <row r="285" spans="1:29" ht="101.45" thickBot="1">
      <c r="A285" s="4">
        <v>280</v>
      </c>
      <c r="B285" s="5">
        <v>2026</v>
      </c>
      <c r="C285" s="13" t="s">
        <v>1072</v>
      </c>
      <c r="D285" s="5">
        <v>1033806909</v>
      </c>
      <c r="E285" s="5" t="s">
        <v>1073</v>
      </c>
      <c r="F285" s="5" t="s">
        <v>32</v>
      </c>
      <c r="G285" s="5" t="s">
        <v>32</v>
      </c>
      <c r="H285" s="5" t="s">
        <v>99</v>
      </c>
      <c r="I285" s="6">
        <v>46048</v>
      </c>
      <c r="J285" s="5">
        <v>180</v>
      </c>
      <c r="K285" s="10">
        <v>46050</v>
      </c>
      <c r="L285" s="10">
        <v>46230</v>
      </c>
      <c r="M285" s="11">
        <v>22800000</v>
      </c>
      <c r="N285" s="12">
        <v>0</v>
      </c>
      <c r="O285" s="7">
        <v>22800000</v>
      </c>
      <c r="P285" s="5">
        <v>0</v>
      </c>
      <c r="Q285">
        <v>180</v>
      </c>
      <c r="S285" s="15">
        <v>46230</v>
      </c>
      <c r="T285" s="5" t="s">
        <v>34</v>
      </c>
      <c r="U285" s="9" t="s">
        <v>1074</v>
      </c>
      <c r="V285" s="18">
        <v>0</v>
      </c>
      <c r="W285" s="18">
        <v>22800000</v>
      </c>
      <c r="X285" s="18">
        <v>15580000</v>
      </c>
      <c r="Y285" s="18">
        <f t="shared" si="12"/>
        <v>7220000</v>
      </c>
      <c r="Z285" s="19">
        <f t="shared" si="13"/>
        <v>0.68333333333333335</v>
      </c>
      <c r="AA285" s="19">
        <f t="shared" si="14"/>
        <v>0.68333333333333335</v>
      </c>
      <c r="AB285" s="20" t="s">
        <v>36</v>
      </c>
      <c r="AC285" s="9" t="s">
        <v>1074</v>
      </c>
    </row>
    <row r="286" spans="1:29" ht="58.15" thickBot="1">
      <c r="A286" s="4">
        <v>281</v>
      </c>
      <c r="B286" s="5">
        <v>2026</v>
      </c>
      <c r="C286" s="13" t="s">
        <v>1075</v>
      </c>
      <c r="D286" s="5">
        <v>1192773207</v>
      </c>
      <c r="E286" s="5" t="s">
        <v>1076</v>
      </c>
      <c r="F286" s="5" t="s">
        <v>32</v>
      </c>
      <c r="G286" s="5" t="s">
        <v>32</v>
      </c>
      <c r="H286" s="5" t="s">
        <v>1077</v>
      </c>
      <c r="I286" s="6">
        <v>46041</v>
      </c>
      <c r="J286" s="5">
        <v>210</v>
      </c>
      <c r="K286" s="6">
        <v>46044</v>
      </c>
      <c r="L286" s="6">
        <v>46255</v>
      </c>
      <c r="M286" s="11">
        <v>26600000</v>
      </c>
      <c r="N286" s="12">
        <v>0</v>
      </c>
      <c r="O286" s="7">
        <v>26600000</v>
      </c>
      <c r="P286" s="5">
        <v>0</v>
      </c>
      <c r="Q286">
        <v>210</v>
      </c>
      <c r="S286" s="15">
        <v>46255</v>
      </c>
      <c r="T286" s="5" t="s">
        <v>34</v>
      </c>
      <c r="U286" s="9" t="s">
        <v>1078</v>
      </c>
      <c r="V286" s="18">
        <v>0</v>
      </c>
      <c r="W286" s="18">
        <v>26600000</v>
      </c>
      <c r="X286" s="18">
        <v>16340000</v>
      </c>
      <c r="Y286" s="18">
        <f t="shared" si="12"/>
        <v>10260000</v>
      </c>
      <c r="Z286" s="19">
        <f t="shared" si="13"/>
        <v>0.61428571428571432</v>
      </c>
      <c r="AA286" s="19">
        <f t="shared" si="14"/>
        <v>0.61428571428571432</v>
      </c>
      <c r="AB286" s="20" t="s">
        <v>36</v>
      </c>
      <c r="AC286" s="9" t="s">
        <v>1078</v>
      </c>
    </row>
    <row r="287" spans="1:29" ht="58.15" thickBot="1">
      <c r="A287" s="4">
        <v>282</v>
      </c>
      <c r="B287" s="5">
        <v>2026</v>
      </c>
      <c r="C287" s="13" t="s">
        <v>1079</v>
      </c>
      <c r="D287" s="5">
        <v>79812446</v>
      </c>
      <c r="E287" s="5" t="s">
        <v>1080</v>
      </c>
      <c r="F287" s="5" t="s">
        <v>32</v>
      </c>
      <c r="G287" s="5" t="s">
        <v>32</v>
      </c>
      <c r="H287" s="5" t="s">
        <v>1081</v>
      </c>
      <c r="I287" s="6">
        <v>46041</v>
      </c>
      <c r="J287" s="5">
        <v>210</v>
      </c>
      <c r="K287" s="10">
        <v>46050</v>
      </c>
      <c r="L287" s="10">
        <v>46261</v>
      </c>
      <c r="M287" s="11">
        <v>26600000</v>
      </c>
      <c r="N287" s="12">
        <v>0</v>
      </c>
      <c r="O287" s="7">
        <v>26600000</v>
      </c>
      <c r="P287" s="5">
        <v>0</v>
      </c>
      <c r="Q287">
        <v>210</v>
      </c>
      <c r="S287" s="15">
        <v>46261</v>
      </c>
      <c r="T287" s="5" t="s">
        <v>34</v>
      </c>
      <c r="U287" s="9" t="s">
        <v>1082</v>
      </c>
      <c r="V287" s="18">
        <v>0</v>
      </c>
      <c r="W287" s="18">
        <v>26600000</v>
      </c>
      <c r="X287" s="18">
        <v>15580000</v>
      </c>
      <c r="Y287" s="18">
        <f t="shared" si="12"/>
        <v>11020000</v>
      </c>
      <c r="Z287" s="19">
        <f t="shared" si="13"/>
        <v>0.58571428571428574</v>
      </c>
      <c r="AA287" s="19">
        <f t="shared" si="14"/>
        <v>0.58571428571428574</v>
      </c>
      <c r="AB287" s="20" t="s">
        <v>36</v>
      </c>
      <c r="AC287" s="9" t="s">
        <v>1082</v>
      </c>
    </row>
    <row r="288" spans="1:29" ht="144.6" thickBot="1">
      <c r="A288" s="4">
        <v>283</v>
      </c>
      <c r="B288" s="5">
        <v>2026</v>
      </c>
      <c r="C288" s="13" t="s">
        <v>1083</v>
      </c>
      <c r="D288" s="5">
        <v>80040700</v>
      </c>
      <c r="E288" s="5" t="s">
        <v>1084</v>
      </c>
      <c r="F288" s="5" t="s">
        <v>32</v>
      </c>
      <c r="G288" s="5" t="s">
        <v>32</v>
      </c>
      <c r="H288" s="5" t="s">
        <v>1085</v>
      </c>
      <c r="I288" s="6">
        <v>46048</v>
      </c>
      <c r="J288" s="5">
        <v>180</v>
      </c>
      <c r="K288" s="6">
        <v>46050</v>
      </c>
      <c r="L288" s="6">
        <v>46230</v>
      </c>
      <c r="M288" s="11">
        <v>30000000</v>
      </c>
      <c r="N288" s="12">
        <v>0</v>
      </c>
      <c r="O288" s="7">
        <v>30000000</v>
      </c>
      <c r="P288" s="5">
        <v>0</v>
      </c>
      <c r="Q288">
        <v>180</v>
      </c>
      <c r="S288" s="15">
        <v>46230</v>
      </c>
      <c r="T288" s="5" t="s">
        <v>34</v>
      </c>
      <c r="U288" s="9" t="s">
        <v>1086</v>
      </c>
      <c r="V288" s="18">
        <v>0</v>
      </c>
      <c r="W288" s="18">
        <v>30000000</v>
      </c>
      <c r="X288" s="18">
        <v>20500000</v>
      </c>
      <c r="Y288" s="18">
        <f t="shared" si="12"/>
        <v>9500000</v>
      </c>
      <c r="Z288" s="19">
        <f t="shared" si="13"/>
        <v>0.68333333333333335</v>
      </c>
      <c r="AA288" s="19">
        <f t="shared" si="14"/>
        <v>0.68333333333333335</v>
      </c>
      <c r="AB288" s="20" t="s">
        <v>36</v>
      </c>
      <c r="AC288" s="9" t="s">
        <v>1086</v>
      </c>
    </row>
    <row r="289" spans="1:29" ht="115.9" thickBot="1">
      <c r="A289" s="4">
        <v>284</v>
      </c>
      <c r="B289" s="5">
        <v>2026</v>
      </c>
      <c r="C289" s="13" t="s">
        <v>1087</v>
      </c>
      <c r="D289" s="5">
        <v>1023950510</v>
      </c>
      <c r="E289" s="5" t="s">
        <v>1088</v>
      </c>
      <c r="F289" s="5" t="s">
        <v>32</v>
      </c>
      <c r="G289" s="5" t="s">
        <v>32</v>
      </c>
      <c r="H289" s="5" t="s">
        <v>1089</v>
      </c>
      <c r="I289" s="6">
        <v>46048</v>
      </c>
      <c r="J289" s="5">
        <v>180</v>
      </c>
      <c r="K289" s="10">
        <v>46050</v>
      </c>
      <c r="L289" s="10">
        <v>46230</v>
      </c>
      <c r="M289" s="11">
        <v>27000000</v>
      </c>
      <c r="N289" s="12">
        <v>0</v>
      </c>
      <c r="O289" s="7">
        <v>27000000</v>
      </c>
      <c r="P289" s="5">
        <v>0</v>
      </c>
      <c r="Q289">
        <v>180</v>
      </c>
      <c r="S289" s="15">
        <v>46230</v>
      </c>
      <c r="T289" s="5" t="s">
        <v>34</v>
      </c>
      <c r="U289" s="9" t="s">
        <v>1090</v>
      </c>
      <c r="V289" s="18">
        <v>0</v>
      </c>
      <c r="W289" s="18">
        <v>27000000</v>
      </c>
      <c r="X289" s="18">
        <v>18450000</v>
      </c>
      <c r="Y289" s="18">
        <f t="shared" si="12"/>
        <v>8550000</v>
      </c>
      <c r="Z289" s="19">
        <f t="shared" si="13"/>
        <v>0.68333333333333335</v>
      </c>
      <c r="AA289" s="19">
        <f t="shared" si="14"/>
        <v>0.68333333333333335</v>
      </c>
      <c r="AB289" s="20" t="s">
        <v>36</v>
      </c>
      <c r="AC289" s="9" t="s">
        <v>1090</v>
      </c>
    </row>
    <row r="290" spans="1:29" ht="144.6" thickBot="1">
      <c r="A290" s="4">
        <v>285</v>
      </c>
      <c r="B290" s="5">
        <v>2026</v>
      </c>
      <c r="C290" s="13" t="s">
        <v>1091</v>
      </c>
      <c r="D290" s="5">
        <v>1022923858</v>
      </c>
      <c r="E290" s="5" t="s">
        <v>1092</v>
      </c>
      <c r="F290" s="5" t="s">
        <v>32</v>
      </c>
      <c r="G290" s="5" t="s">
        <v>32</v>
      </c>
      <c r="H290" s="5" t="s">
        <v>1093</v>
      </c>
      <c r="I290" s="6">
        <v>46046</v>
      </c>
      <c r="J290" s="5">
        <v>180</v>
      </c>
      <c r="K290" s="6">
        <v>46051</v>
      </c>
      <c r="L290" s="6">
        <v>46231</v>
      </c>
      <c r="M290" s="11">
        <v>24000000</v>
      </c>
      <c r="N290" s="12">
        <v>0</v>
      </c>
      <c r="O290" s="7">
        <v>24000000</v>
      </c>
      <c r="P290" s="5">
        <v>0</v>
      </c>
      <c r="Q290">
        <v>180</v>
      </c>
      <c r="S290" s="15">
        <v>46231</v>
      </c>
      <c r="T290" s="5" t="s">
        <v>34</v>
      </c>
      <c r="U290" s="9" t="s">
        <v>1094</v>
      </c>
      <c r="V290" s="18">
        <v>0</v>
      </c>
      <c r="W290" s="18">
        <v>24000000</v>
      </c>
      <c r="X290" s="18">
        <v>15866667</v>
      </c>
      <c r="Y290" s="18">
        <f t="shared" si="12"/>
        <v>8133333</v>
      </c>
      <c r="Z290" s="19">
        <f t="shared" si="13"/>
        <v>0.66111112500000002</v>
      </c>
      <c r="AA290" s="19">
        <f t="shared" si="14"/>
        <v>0.66111112500000002</v>
      </c>
      <c r="AB290" s="20" t="s">
        <v>36</v>
      </c>
      <c r="AC290" s="9" t="s">
        <v>1094</v>
      </c>
    </row>
    <row r="291" spans="1:29" ht="101.45" thickBot="1">
      <c r="A291" s="4">
        <v>286</v>
      </c>
      <c r="B291" s="5">
        <v>2026</v>
      </c>
      <c r="C291" s="13" t="s">
        <v>1095</v>
      </c>
      <c r="D291" s="5">
        <v>1023955323</v>
      </c>
      <c r="E291" s="5" t="s">
        <v>1096</v>
      </c>
      <c r="F291" s="5" t="s">
        <v>32</v>
      </c>
      <c r="G291" s="5" t="s">
        <v>32</v>
      </c>
      <c r="H291" s="5" t="s">
        <v>1097</v>
      </c>
      <c r="I291" s="6">
        <v>46048</v>
      </c>
      <c r="J291" s="5">
        <v>180</v>
      </c>
      <c r="K291" s="10">
        <v>46050</v>
      </c>
      <c r="L291" s="10">
        <v>46229</v>
      </c>
      <c r="M291" s="11">
        <v>24000000</v>
      </c>
      <c r="N291" s="12">
        <v>0</v>
      </c>
      <c r="O291" s="7">
        <v>24000000</v>
      </c>
      <c r="P291" s="5">
        <v>0</v>
      </c>
      <c r="Q291">
        <v>180</v>
      </c>
      <c r="S291" s="15">
        <v>46229</v>
      </c>
      <c r="T291" s="5" t="s">
        <v>34</v>
      </c>
      <c r="U291" s="9" t="s">
        <v>1098</v>
      </c>
      <c r="V291" s="18">
        <v>0</v>
      </c>
      <c r="W291" s="18">
        <v>24000000</v>
      </c>
      <c r="X291" s="18">
        <v>16400000</v>
      </c>
      <c r="Y291" s="18">
        <f t="shared" si="12"/>
        <v>7600000</v>
      </c>
      <c r="Z291" s="19">
        <f t="shared" si="13"/>
        <v>0.68333333333333335</v>
      </c>
      <c r="AA291" s="19">
        <f t="shared" si="14"/>
        <v>0.68333333333333335</v>
      </c>
      <c r="AB291" s="20" t="s">
        <v>36</v>
      </c>
      <c r="AC291" s="9" t="s">
        <v>1098</v>
      </c>
    </row>
    <row r="292" spans="1:29" ht="115.9" thickBot="1">
      <c r="A292" s="4">
        <v>287</v>
      </c>
      <c r="B292" s="5">
        <v>2026</v>
      </c>
      <c r="C292" s="13" t="s">
        <v>1099</v>
      </c>
      <c r="D292" s="5">
        <v>1016043282</v>
      </c>
      <c r="E292" s="5" t="s">
        <v>1100</v>
      </c>
      <c r="F292" s="5" t="s">
        <v>32</v>
      </c>
      <c r="G292" s="5" t="s">
        <v>32</v>
      </c>
      <c r="H292" s="5" t="s">
        <v>1101</v>
      </c>
      <c r="I292" s="6">
        <v>46043</v>
      </c>
      <c r="J292" s="5">
        <v>180</v>
      </c>
      <c r="K292" s="6">
        <v>46046</v>
      </c>
      <c r="L292" s="6">
        <v>46226</v>
      </c>
      <c r="M292" s="11">
        <v>31800000</v>
      </c>
      <c r="N292" s="12">
        <v>0</v>
      </c>
      <c r="O292" s="7">
        <v>31800000</v>
      </c>
      <c r="P292" s="5">
        <v>0</v>
      </c>
      <c r="Q292">
        <v>180</v>
      </c>
      <c r="S292" s="15">
        <v>46226</v>
      </c>
      <c r="T292" s="5" t="s">
        <v>34</v>
      </c>
      <c r="U292" s="9" t="s">
        <v>1102</v>
      </c>
      <c r="V292" s="18">
        <v>0</v>
      </c>
      <c r="W292" s="18">
        <v>31800000</v>
      </c>
      <c r="X292" s="18">
        <v>22436667</v>
      </c>
      <c r="Y292" s="18">
        <f t="shared" si="12"/>
        <v>9363333</v>
      </c>
      <c r="Z292" s="19">
        <f t="shared" si="13"/>
        <v>0.70555556603773584</v>
      </c>
      <c r="AA292" s="19">
        <f t="shared" si="14"/>
        <v>0.70555556603773584</v>
      </c>
      <c r="AB292" s="20" t="s">
        <v>36</v>
      </c>
      <c r="AC292" s="9" t="s">
        <v>1102</v>
      </c>
    </row>
    <row r="293" spans="1:29" ht="101.45" thickBot="1">
      <c r="A293" s="4">
        <v>288</v>
      </c>
      <c r="B293" s="5">
        <v>2026</v>
      </c>
      <c r="C293" s="13" t="s">
        <v>1103</v>
      </c>
      <c r="D293" s="5">
        <v>1018486972</v>
      </c>
      <c r="E293" s="5" t="s">
        <v>1104</v>
      </c>
      <c r="F293" s="5" t="s">
        <v>32</v>
      </c>
      <c r="G293" s="5" t="s">
        <v>32</v>
      </c>
      <c r="H293" s="5" t="s">
        <v>99</v>
      </c>
      <c r="I293" s="6">
        <v>46044</v>
      </c>
      <c r="J293" s="5">
        <v>210</v>
      </c>
      <c r="K293" s="10">
        <v>46050</v>
      </c>
      <c r="L293" s="10">
        <v>46260</v>
      </c>
      <c r="M293" s="11">
        <v>26600000</v>
      </c>
      <c r="N293" s="12">
        <v>0</v>
      </c>
      <c r="O293" s="7">
        <v>26600000</v>
      </c>
      <c r="P293" s="5">
        <v>0</v>
      </c>
      <c r="Q293">
        <v>210</v>
      </c>
      <c r="S293" s="15">
        <v>46260</v>
      </c>
      <c r="T293" s="5" t="s">
        <v>34</v>
      </c>
      <c r="U293" s="9" t="s">
        <v>1105</v>
      </c>
      <c r="V293" s="18">
        <v>0</v>
      </c>
      <c r="W293" s="18">
        <v>26600000</v>
      </c>
      <c r="X293" s="18">
        <v>15580000</v>
      </c>
      <c r="Y293" s="18">
        <f t="shared" si="12"/>
        <v>11020000</v>
      </c>
      <c r="Z293" s="19">
        <f t="shared" si="13"/>
        <v>0.58571428571428574</v>
      </c>
      <c r="AA293" s="19">
        <f t="shared" si="14"/>
        <v>0.58571428571428574</v>
      </c>
      <c r="AB293" s="20" t="s">
        <v>36</v>
      </c>
      <c r="AC293" s="9" t="s">
        <v>1105</v>
      </c>
    </row>
    <row r="294" spans="1:29" ht="101.45" thickBot="1">
      <c r="A294" s="4">
        <v>289</v>
      </c>
      <c r="B294" s="5">
        <v>2026</v>
      </c>
      <c r="C294" s="13" t="s">
        <v>1106</v>
      </c>
      <c r="D294" s="5">
        <v>1026299763</v>
      </c>
      <c r="E294" s="5" t="s">
        <v>1107</v>
      </c>
      <c r="F294" s="5" t="s">
        <v>32</v>
      </c>
      <c r="G294" s="5" t="s">
        <v>32</v>
      </c>
      <c r="H294" s="5" t="s">
        <v>1108</v>
      </c>
      <c r="I294" s="6">
        <v>46044</v>
      </c>
      <c r="J294" s="5">
        <v>210</v>
      </c>
      <c r="K294" s="6">
        <v>46046</v>
      </c>
      <c r="L294" s="6">
        <v>46257</v>
      </c>
      <c r="M294" s="11">
        <v>26600000</v>
      </c>
      <c r="N294" s="12">
        <v>0</v>
      </c>
      <c r="O294" s="7">
        <v>26600000</v>
      </c>
      <c r="P294" s="5">
        <v>0</v>
      </c>
      <c r="Q294">
        <v>210</v>
      </c>
      <c r="S294" s="15">
        <v>46257</v>
      </c>
      <c r="T294" s="5" t="s">
        <v>34</v>
      </c>
      <c r="U294" s="9" t="s">
        <v>1109</v>
      </c>
      <c r="V294" s="18">
        <v>0</v>
      </c>
      <c r="W294" s="18">
        <v>26600000</v>
      </c>
      <c r="X294" s="18">
        <v>16086667</v>
      </c>
      <c r="Y294" s="18">
        <f t="shared" si="12"/>
        <v>10513333</v>
      </c>
      <c r="Z294" s="19">
        <f t="shared" si="13"/>
        <v>0.60476191729323303</v>
      </c>
      <c r="AA294" s="19">
        <f t="shared" si="14"/>
        <v>0.60476191729323303</v>
      </c>
      <c r="AB294" s="20" t="s">
        <v>36</v>
      </c>
      <c r="AC294" s="9" t="s">
        <v>1109</v>
      </c>
    </row>
    <row r="295" spans="1:29" ht="72.599999999999994" thickBot="1">
      <c r="A295" s="4">
        <v>290</v>
      </c>
      <c r="B295" s="5">
        <v>2026</v>
      </c>
      <c r="C295" s="13" t="s">
        <v>1110</v>
      </c>
      <c r="D295" s="5">
        <v>1015433386</v>
      </c>
      <c r="E295" s="5" t="s">
        <v>1111</v>
      </c>
      <c r="F295" s="5" t="s">
        <v>32</v>
      </c>
      <c r="G295" s="5" t="s">
        <v>32</v>
      </c>
      <c r="H295" s="5" t="s">
        <v>1112</v>
      </c>
      <c r="I295" s="6">
        <v>46044</v>
      </c>
      <c r="J295" s="5">
        <v>180</v>
      </c>
      <c r="K295" s="10">
        <v>46050</v>
      </c>
      <c r="L295" s="10">
        <v>46229</v>
      </c>
      <c r="M295" s="11">
        <v>27000000</v>
      </c>
      <c r="N295" s="12">
        <v>0</v>
      </c>
      <c r="O295" s="7">
        <v>27000000</v>
      </c>
      <c r="P295" s="5">
        <v>0</v>
      </c>
      <c r="Q295">
        <v>180</v>
      </c>
      <c r="S295" s="15">
        <v>46229</v>
      </c>
      <c r="T295" s="5" t="s">
        <v>34</v>
      </c>
      <c r="U295" s="9" t="s">
        <v>1113</v>
      </c>
      <c r="V295" s="18">
        <v>0</v>
      </c>
      <c r="W295" s="18">
        <v>27000000</v>
      </c>
      <c r="X295" s="18">
        <v>18450000</v>
      </c>
      <c r="Y295" s="18">
        <f t="shared" si="12"/>
        <v>8550000</v>
      </c>
      <c r="Z295" s="19">
        <f t="shared" si="13"/>
        <v>0.68333333333333335</v>
      </c>
      <c r="AA295" s="19">
        <f t="shared" si="14"/>
        <v>0.68333333333333335</v>
      </c>
      <c r="AB295" s="20" t="s">
        <v>36</v>
      </c>
      <c r="AC295" s="9" t="s">
        <v>1113</v>
      </c>
    </row>
    <row r="296" spans="1:29" ht="115.9" thickBot="1">
      <c r="A296" s="4">
        <v>291</v>
      </c>
      <c r="B296" s="5">
        <v>2026</v>
      </c>
      <c r="C296" s="13" t="s">
        <v>1114</v>
      </c>
      <c r="D296" s="5">
        <v>1000788926</v>
      </c>
      <c r="E296" s="5" t="s">
        <v>1115</v>
      </c>
      <c r="F296" s="5" t="s">
        <v>32</v>
      </c>
      <c r="G296" s="5" t="s">
        <v>32</v>
      </c>
      <c r="H296" s="5" t="s">
        <v>1116</v>
      </c>
      <c r="I296" s="6">
        <v>46045</v>
      </c>
      <c r="J296" s="5">
        <v>180</v>
      </c>
      <c r="K296" s="6">
        <v>46049</v>
      </c>
      <c r="L296" s="6">
        <v>46229</v>
      </c>
      <c r="M296" s="11">
        <v>22800000</v>
      </c>
      <c r="N296" s="12">
        <v>0</v>
      </c>
      <c r="O296" s="7">
        <v>22800000</v>
      </c>
      <c r="P296" s="5">
        <v>0</v>
      </c>
      <c r="Q296">
        <v>180</v>
      </c>
      <c r="S296" s="15">
        <v>46229</v>
      </c>
      <c r="T296" s="5" t="s">
        <v>34</v>
      </c>
      <c r="U296" s="9" t="s">
        <v>1117</v>
      </c>
      <c r="V296" s="18">
        <v>0</v>
      </c>
      <c r="W296" s="18">
        <v>22800000</v>
      </c>
      <c r="X296" s="18">
        <v>15706667</v>
      </c>
      <c r="Y296" s="18">
        <f t="shared" si="12"/>
        <v>7093333</v>
      </c>
      <c r="Z296" s="19">
        <f t="shared" si="13"/>
        <v>0.68888890350877197</v>
      </c>
      <c r="AA296" s="19">
        <f t="shared" si="14"/>
        <v>0.68888890350877197</v>
      </c>
      <c r="AB296" s="20" t="s">
        <v>36</v>
      </c>
      <c r="AC296" s="9" t="s">
        <v>1117</v>
      </c>
    </row>
    <row r="297" spans="1:29" ht="101.45" thickBot="1">
      <c r="A297" s="4">
        <v>292</v>
      </c>
      <c r="B297" s="5">
        <v>2026</v>
      </c>
      <c r="C297" s="13" t="s">
        <v>1118</v>
      </c>
      <c r="D297" s="5">
        <v>1014241235</v>
      </c>
      <c r="E297" s="5" t="s">
        <v>1119</v>
      </c>
      <c r="F297" s="5" t="s">
        <v>32</v>
      </c>
      <c r="G297" s="5" t="s">
        <v>32</v>
      </c>
      <c r="H297" s="5" t="s">
        <v>1120</v>
      </c>
      <c r="I297" s="6">
        <v>46045</v>
      </c>
      <c r="J297" s="5">
        <v>180</v>
      </c>
      <c r="K297" s="10">
        <v>46050</v>
      </c>
      <c r="L297" s="10">
        <v>46229</v>
      </c>
      <c r="M297" s="11">
        <v>24000000</v>
      </c>
      <c r="N297" s="12">
        <v>0</v>
      </c>
      <c r="O297" s="7">
        <v>24000000</v>
      </c>
      <c r="P297" s="5">
        <v>0</v>
      </c>
      <c r="Q297">
        <v>180</v>
      </c>
      <c r="S297" s="15">
        <v>46229</v>
      </c>
      <c r="T297" s="5" t="s">
        <v>34</v>
      </c>
      <c r="U297" s="9" t="s">
        <v>1121</v>
      </c>
      <c r="V297" s="18">
        <v>0</v>
      </c>
      <c r="W297" s="18">
        <v>24000000</v>
      </c>
      <c r="X297" s="18">
        <v>16400000</v>
      </c>
      <c r="Y297" s="18">
        <f t="shared" si="12"/>
        <v>7600000</v>
      </c>
      <c r="Z297" s="19">
        <f t="shared" si="13"/>
        <v>0.68333333333333335</v>
      </c>
      <c r="AA297" s="19">
        <f t="shared" si="14"/>
        <v>0.68333333333333335</v>
      </c>
      <c r="AB297" s="20" t="s">
        <v>36</v>
      </c>
      <c r="AC297" s="9" t="s">
        <v>1121</v>
      </c>
    </row>
    <row r="298" spans="1:29" ht="115.9" thickBot="1">
      <c r="A298" s="4">
        <v>293</v>
      </c>
      <c r="B298" s="5">
        <v>2026</v>
      </c>
      <c r="C298" s="13" t="s">
        <v>1122</v>
      </c>
      <c r="D298" s="5">
        <v>35425308</v>
      </c>
      <c r="E298" s="5" t="s">
        <v>1123</v>
      </c>
      <c r="F298" s="5" t="s">
        <v>32</v>
      </c>
      <c r="G298" s="5" t="s">
        <v>32</v>
      </c>
      <c r="H298" s="5" t="s">
        <v>1124</v>
      </c>
      <c r="I298" s="6">
        <v>46045</v>
      </c>
      <c r="J298" s="5">
        <v>240</v>
      </c>
      <c r="K298" s="6">
        <v>46050</v>
      </c>
      <c r="L298" s="6">
        <v>46291</v>
      </c>
      <c r="M298" s="11">
        <v>48000000</v>
      </c>
      <c r="N298" s="12">
        <v>0</v>
      </c>
      <c r="O298" s="7">
        <v>48000000</v>
      </c>
      <c r="P298" s="5">
        <v>0</v>
      </c>
      <c r="Q298">
        <v>240</v>
      </c>
      <c r="S298" s="15">
        <v>46291</v>
      </c>
      <c r="T298" s="5" t="s">
        <v>34</v>
      </c>
      <c r="U298" s="9" t="s">
        <v>1125</v>
      </c>
      <c r="V298" s="18">
        <v>0</v>
      </c>
      <c r="W298" s="18">
        <v>48000000</v>
      </c>
      <c r="X298" s="18">
        <v>10200000</v>
      </c>
      <c r="Y298" s="18">
        <f t="shared" si="12"/>
        <v>37800000</v>
      </c>
      <c r="Z298" s="19">
        <f t="shared" si="13"/>
        <v>0.21249999999999999</v>
      </c>
      <c r="AA298" s="19">
        <f t="shared" si="14"/>
        <v>0.21249999999999999</v>
      </c>
      <c r="AB298" s="20" t="s">
        <v>36</v>
      </c>
      <c r="AC298" s="9" t="s">
        <v>1125</v>
      </c>
    </row>
    <row r="299" spans="1:29" ht="87" thickBot="1">
      <c r="A299" s="4">
        <v>294</v>
      </c>
      <c r="B299" s="5">
        <v>2026</v>
      </c>
      <c r="C299" s="13" t="s">
        <v>1126</v>
      </c>
      <c r="D299" s="5">
        <v>52322934</v>
      </c>
      <c r="E299" s="5" t="s">
        <v>1127</v>
      </c>
      <c r="F299" s="5" t="s">
        <v>32</v>
      </c>
      <c r="G299" s="5" t="s">
        <v>32</v>
      </c>
      <c r="H299" s="5" t="s">
        <v>1128</v>
      </c>
      <c r="I299" s="6">
        <v>46045</v>
      </c>
      <c r="J299" s="5">
        <v>180</v>
      </c>
      <c r="K299" s="10">
        <v>46050</v>
      </c>
      <c r="L299" s="10">
        <v>46229</v>
      </c>
      <c r="M299" s="11">
        <v>15000000</v>
      </c>
      <c r="N299" s="12">
        <v>0</v>
      </c>
      <c r="O299" s="7">
        <v>15000000</v>
      </c>
      <c r="P299" s="5">
        <v>0</v>
      </c>
      <c r="Q299">
        <v>180</v>
      </c>
      <c r="S299" s="15">
        <v>46229</v>
      </c>
      <c r="T299" s="5" t="s">
        <v>34</v>
      </c>
      <c r="U299" s="9" t="s">
        <v>1129</v>
      </c>
      <c r="V299" s="18">
        <v>0</v>
      </c>
      <c r="W299" s="18">
        <v>15000000</v>
      </c>
      <c r="X299" s="18">
        <v>10250000</v>
      </c>
      <c r="Y299" s="18">
        <f t="shared" si="12"/>
        <v>4750000</v>
      </c>
      <c r="Z299" s="19">
        <f t="shared" si="13"/>
        <v>0.68333333333333335</v>
      </c>
      <c r="AA299" s="19">
        <f t="shared" si="14"/>
        <v>0.68333333333333335</v>
      </c>
      <c r="AB299" s="20" t="s">
        <v>36</v>
      </c>
      <c r="AC299" s="9" t="s">
        <v>1129</v>
      </c>
    </row>
    <row r="300" spans="1:29" ht="87" thickBot="1">
      <c r="A300" s="4">
        <v>295</v>
      </c>
      <c r="B300" s="5">
        <v>2026</v>
      </c>
      <c r="C300" s="13" t="s">
        <v>1130</v>
      </c>
      <c r="D300" s="5">
        <v>1075657135</v>
      </c>
      <c r="E300" s="5" t="s">
        <v>1131</v>
      </c>
      <c r="F300" s="5" t="s">
        <v>32</v>
      </c>
      <c r="G300" s="5" t="s">
        <v>32</v>
      </c>
      <c r="H300" s="5" t="s">
        <v>1132</v>
      </c>
      <c r="I300" s="6">
        <v>46046</v>
      </c>
      <c r="J300" s="5">
        <v>210</v>
      </c>
      <c r="K300" s="6">
        <v>46050</v>
      </c>
      <c r="L300" s="6">
        <v>46261</v>
      </c>
      <c r="M300" s="11">
        <v>35000000</v>
      </c>
      <c r="N300" s="12">
        <v>0</v>
      </c>
      <c r="O300" s="7">
        <v>35000000</v>
      </c>
      <c r="P300" s="5">
        <v>0</v>
      </c>
      <c r="Q300">
        <v>210</v>
      </c>
      <c r="S300" s="15">
        <v>46261</v>
      </c>
      <c r="T300" s="5" t="s">
        <v>34</v>
      </c>
      <c r="U300" s="9" t="s">
        <v>1133</v>
      </c>
      <c r="V300" s="18">
        <v>0</v>
      </c>
      <c r="W300" s="18">
        <v>35000000</v>
      </c>
      <c r="X300" s="18">
        <v>19833333</v>
      </c>
      <c r="Y300" s="18">
        <f t="shared" si="12"/>
        <v>15166667</v>
      </c>
      <c r="Z300" s="19">
        <f t="shared" si="13"/>
        <v>0.56666665714285713</v>
      </c>
      <c r="AA300" s="19">
        <f t="shared" si="14"/>
        <v>0.56666665714285713</v>
      </c>
      <c r="AB300" s="20" t="s">
        <v>36</v>
      </c>
      <c r="AC300" s="9" t="s">
        <v>1133</v>
      </c>
    </row>
    <row r="301" spans="1:29" ht="72.599999999999994" thickBot="1">
      <c r="A301" s="4">
        <v>296</v>
      </c>
      <c r="B301" s="5">
        <v>2026</v>
      </c>
      <c r="C301" s="13" t="s">
        <v>1134</v>
      </c>
      <c r="D301" s="5">
        <v>1067881911</v>
      </c>
      <c r="E301" s="5" t="s">
        <v>1135</v>
      </c>
      <c r="F301" s="5" t="s">
        <v>32</v>
      </c>
      <c r="G301" s="5" t="s">
        <v>32</v>
      </c>
      <c r="H301" s="5" t="s">
        <v>1136</v>
      </c>
      <c r="I301" s="6">
        <v>46046</v>
      </c>
      <c r="J301" s="5">
        <v>210</v>
      </c>
      <c r="K301" s="10">
        <v>46049</v>
      </c>
      <c r="L301" s="10">
        <v>46260</v>
      </c>
      <c r="M301" s="11">
        <v>56000000</v>
      </c>
      <c r="N301" s="12">
        <v>0</v>
      </c>
      <c r="O301" s="7">
        <v>56000000</v>
      </c>
      <c r="P301" s="5">
        <v>0</v>
      </c>
      <c r="Q301">
        <v>210</v>
      </c>
      <c r="S301" s="15">
        <v>46260</v>
      </c>
      <c r="T301" s="5" t="s">
        <v>34</v>
      </c>
      <c r="U301" s="9" t="s">
        <v>1137</v>
      </c>
      <c r="V301" s="18">
        <v>0</v>
      </c>
      <c r="W301" s="18">
        <v>56000000</v>
      </c>
      <c r="X301" s="18">
        <v>33066667</v>
      </c>
      <c r="Y301" s="18">
        <f t="shared" si="12"/>
        <v>22933333</v>
      </c>
      <c r="Z301" s="19">
        <f t="shared" si="13"/>
        <v>0.59047619642857141</v>
      </c>
      <c r="AA301" s="19">
        <f t="shared" si="14"/>
        <v>0.59047619642857141</v>
      </c>
      <c r="AB301" s="20" t="s">
        <v>36</v>
      </c>
      <c r="AC301" s="9" t="s">
        <v>1137</v>
      </c>
    </row>
    <row r="302" spans="1:29" ht="130.15" thickBot="1">
      <c r="A302" s="4">
        <v>297</v>
      </c>
      <c r="B302" s="5">
        <v>2026</v>
      </c>
      <c r="C302" s="13" t="s">
        <v>1138</v>
      </c>
      <c r="D302" s="5">
        <v>1032484789</v>
      </c>
      <c r="E302" s="5" t="s">
        <v>1139</v>
      </c>
      <c r="F302" s="5" t="s">
        <v>32</v>
      </c>
      <c r="G302" s="5" t="s">
        <v>32</v>
      </c>
      <c r="H302" s="5" t="s">
        <v>1042</v>
      </c>
      <c r="I302" s="6">
        <v>46046</v>
      </c>
      <c r="J302" s="5">
        <v>270</v>
      </c>
      <c r="K302" s="6">
        <v>46050</v>
      </c>
      <c r="L302" s="6">
        <v>46321</v>
      </c>
      <c r="M302" s="11">
        <v>39150000</v>
      </c>
      <c r="N302" s="12">
        <v>0</v>
      </c>
      <c r="O302" s="7">
        <v>39150000</v>
      </c>
      <c r="P302" s="5">
        <v>0</v>
      </c>
      <c r="Q302">
        <v>270</v>
      </c>
      <c r="S302" s="15">
        <v>46321</v>
      </c>
      <c r="T302" s="5" t="s">
        <v>34</v>
      </c>
      <c r="U302" s="9" t="s">
        <v>1140</v>
      </c>
      <c r="V302" s="18">
        <v>0</v>
      </c>
      <c r="W302" s="18">
        <v>39150000</v>
      </c>
      <c r="X302" s="18">
        <v>17835000</v>
      </c>
      <c r="Y302" s="18">
        <f t="shared" si="12"/>
        <v>21315000</v>
      </c>
      <c r="Z302" s="19">
        <f t="shared" si="13"/>
        <v>0.45555555555555555</v>
      </c>
      <c r="AA302" s="19">
        <f t="shared" si="14"/>
        <v>0.45555555555555555</v>
      </c>
      <c r="AB302" s="20" t="s">
        <v>36</v>
      </c>
      <c r="AC302" s="9" t="s">
        <v>1140</v>
      </c>
    </row>
    <row r="303" spans="1:29" ht="115.9" thickBot="1">
      <c r="A303" s="4">
        <v>298</v>
      </c>
      <c r="B303" s="5">
        <v>2026</v>
      </c>
      <c r="C303" s="13" t="s">
        <v>1141</v>
      </c>
      <c r="D303" s="5">
        <v>98378728</v>
      </c>
      <c r="E303" s="5" t="s">
        <v>1142</v>
      </c>
      <c r="F303" s="5" t="s">
        <v>32</v>
      </c>
      <c r="G303" s="5" t="s">
        <v>32</v>
      </c>
      <c r="H303" s="5" t="s">
        <v>1143</v>
      </c>
      <c r="I303" s="6">
        <v>46045</v>
      </c>
      <c r="J303" s="5">
        <v>180</v>
      </c>
      <c r="K303" s="10">
        <v>46051</v>
      </c>
      <c r="L303" s="10">
        <v>46231</v>
      </c>
      <c r="M303" s="11">
        <v>28200000</v>
      </c>
      <c r="N303" s="12">
        <v>0</v>
      </c>
      <c r="O303" s="7">
        <v>28200000</v>
      </c>
      <c r="P303" s="5">
        <v>0</v>
      </c>
      <c r="Q303">
        <v>180</v>
      </c>
      <c r="S303" s="15">
        <v>46231</v>
      </c>
      <c r="T303" s="5" t="s">
        <v>34</v>
      </c>
      <c r="U303" s="9" t="s">
        <v>1144</v>
      </c>
      <c r="V303" s="18">
        <v>0</v>
      </c>
      <c r="W303" s="18">
        <v>28200000</v>
      </c>
      <c r="X303" s="18">
        <v>18643333</v>
      </c>
      <c r="Y303" s="18">
        <f t="shared" si="12"/>
        <v>9556667</v>
      </c>
      <c r="Z303" s="19">
        <f t="shared" si="13"/>
        <v>0.66111109929078016</v>
      </c>
      <c r="AA303" s="19">
        <f t="shared" si="14"/>
        <v>0.66111109929078016</v>
      </c>
      <c r="AB303" s="20" t="s">
        <v>36</v>
      </c>
      <c r="AC303" s="9" t="s">
        <v>1144</v>
      </c>
    </row>
    <row r="304" spans="1:29" ht="101.45" thickBot="1">
      <c r="A304" s="4">
        <v>299</v>
      </c>
      <c r="B304" s="5">
        <v>2026</v>
      </c>
      <c r="C304" s="13" t="s">
        <v>1145</v>
      </c>
      <c r="D304" s="5">
        <v>1123628794</v>
      </c>
      <c r="E304" s="5" t="s">
        <v>1146</v>
      </c>
      <c r="F304" s="5" t="s">
        <v>32</v>
      </c>
      <c r="G304" s="5" t="s">
        <v>32</v>
      </c>
      <c r="H304" s="5" t="s">
        <v>165</v>
      </c>
      <c r="I304" s="6">
        <v>46048</v>
      </c>
      <c r="J304" s="5">
        <v>180</v>
      </c>
      <c r="K304" s="6">
        <v>46050</v>
      </c>
      <c r="L304" s="6">
        <v>46230</v>
      </c>
      <c r="M304" s="11">
        <v>22800000</v>
      </c>
      <c r="N304" s="12">
        <v>0</v>
      </c>
      <c r="O304" s="7">
        <v>22800000</v>
      </c>
      <c r="P304" s="5">
        <v>0</v>
      </c>
      <c r="Q304">
        <v>180</v>
      </c>
      <c r="S304" s="15">
        <v>46230</v>
      </c>
      <c r="T304" s="5" t="s">
        <v>34</v>
      </c>
      <c r="U304" s="9" t="s">
        <v>1147</v>
      </c>
      <c r="V304" s="18">
        <v>0</v>
      </c>
      <c r="W304" s="18">
        <v>22800000</v>
      </c>
      <c r="X304" s="18">
        <v>15580000</v>
      </c>
      <c r="Y304" s="18">
        <f t="shared" si="12"/>
        <v>7220000</v>
      </c>
      <c r="Z304" s="19">
        <f t="shared" si="13"/>
        <v>0.68333333333333335</v>
      </c>
      <c r="AA304" s="19">
        <f t="shared" si="14"/>
        <v>0.68333333333333335</v>
      </c>
      <c r="AB304" s="20" t="s">
        <v>36</v>
      </c>
      <c r="AC304" s="9" t="s">
        <v>1147</v>
      </c>
    </row>
    <row r="305" spans="1:29" ht="72.599999999999994" thickBot="1">
      <c r="A305" s="4">
        <v>300</v>
      </c>
      <c r="B305" s="5">
        <v>2026</v>
      </c>
      <c r="C305" s="13" t="s">
        <v>1148</v>
      </c>
      <c r="D305" s="5">
        <v>35220513</v>
      </c>
      <c r="E305" s="5" t="s">
        <v>1149</v>
      </c>
      <c r="F305" s="5" t="s">
        <v>32</v>
      </c>
      <c r="G305" s="5" t="s">
        <v>32</v>
      </c>
      <c r="H305" s="5" t="s">
        <v>1150</v>
      </c>
      <c r="I305" s="6">
        <v>46046</v>
      </c>
      <c r="J305" s="5">
        <v>330</v>
      </c>
      <c r="K305" s="10">
        <v>46050</v>
      </c>
      <c r="L305" s="10">
        <v>46383</v>
      </c>
      <c r="M305" s="11">
        <v>55000000</v>
      </c>
      <c r="N305" s="12">
        <v>0</v>
      </c>
      <c r="O305" s="7">
        <v>55000000</v>
      </c>
      <c r="P305" s="5">
        <v>0</v>
      </c>
      <c r="Q305">
        <v>330</v>
      </c>
      <c r="S305" s="15">
        <v>46383</v>
      </c>
      <c r="T305" s="5" t="s">
        <v>34</v>
      </c>
      <c r="U305" s="9" t="s">
        <v>1151</v>
      </c>
      <c r="V305" s="18">
        <v>0</v>
      </c>
      <c r="W305" s="18">
        <v>55000000</v>
      </c>
      <c r="X305" s="18">
        <v>20500000</v>
      </c>
      <c r="Y305" s="18">
        <f t="shared" si="12"/>
        <v>34500000</v>
      </c>
      <c r="Z305" s="19">
        <f t="shared" si="13"/>
        <v>0.37272727272727274</v>
      </c>
      <c r="AA305" s="19">
        <f t="shared" si="14"/>
        <v>0.37272727272727274</v>
      </c>
      <c r="AB305" s="20" t="s">
        <v>36</v>
      </c>
      <c r="AC305" s="9" t="s">
        <v>1151</v>
      </c>
    </row>
    <row r="306" spans="1:29" ht="130.15" thickBot="1">
      <c r="A306" s="4">
        <v>301</v>
      </c>
      <c r="B306" s="5">
        <v>2026</v>
      </c>
      <c r="C306" s="13" t="s">
        <v>1152</v>
      </c>
      <c r="D306" s="5">
        <v>1047403390</v>
      </c>
      <c r="E306" s="5" t="s">
        <v>1153</v>
      </c>
      <c r="F306" s="5" t="s">
        <v>32</v>
      </c>
      <c r="G306" s="5" t="s">
        <v>32</v>
      </c>
      <c r="H306" s="5" t="s">
        <v>1154</v>
      </c>
      <c r="I306" s="6">
        <v>46045</v>
      </c>
      <c r="J306" s="5">
        <v>270</v>
      </c>
      <c r="K306" s="6">
        <v>46050</v>
      </c>
      <c r="L306" s="6">
        <v>46322</v>
      </c>
      <c r="M306" s="11">
        <v>40500000</v>
      </c>
      <c r="N306" s="12">
        <v>0</v>
      </c>
      <c r="O306" s="7">
        <v>40500000</v>
      </c>
      <c r="P306" s="5">
        <v>0</v>
      </c>
      <c r="Q306">
        <v>270</v>
      </c>
      <c r="S306" s="15">
        <v>46322</v>
      </c>
      <c r="T306" s="5" t="s">
        <v>34</v>
      </c>
      <c r="U306" s="9" t="s">
        <v>1155</v>
      </c>
      <c r="V306" s="18">
        <v>0</v>
      </c>
      <c r="W306" s="18">
        <v>40500000</v>
      </c>
      <c r="X306" s="18">
        <v>15000000</v>
      </c>
      <c r="Y306" s="18">
        <f t="shared" si="12"/>
        <v>25500000</v>
      </c>
      <c r="Z306" s="19">
        <f t="shared" si="13"/>
        <v>0.37037037037037035</v>
      </c>
      <c r="AA306" s="19">
        <f t="shared" si="14"/>
        <v>0.37037037037037035</v>
      </c>
      <c r="AB306" s="20" t="s">
        <v>36</v>
      </c>
      <c r="AC306" s="9" t="s">
        <v>1155</v>
      </c>
    </row>
    <row r="307" spans="1:29" ht="72.599999999999994" thickBot="1">
      <c r="A307" s="4">
        <v>302</v>
      </c>
      <c r="B307" s="5">
        <v>2026</v>
      </c>
      <c r="C307" s="13" t="s">
        <v>1156</v>
      </c>
      <c r="D307" s="5">
        <v>63364735</v>
      </c>
      <c r="E307" s="5" t="s">
        <v>1157</v>
      </c>
      <c r="F307" s="5" t="s">
        <v>32</v>
      </c>
      <c r="G307" s="5" t="s">
        <v>32</v>
      </c>
      <c r="H307" s="5" t="s">
        <v>1158</v>
      </c>
      <c r="I307" s="6">
        <v>46045</v>
      </c>
      <c r="J307" s="5">
        <v>180</v>
      </c>
      <c r="K307" s="10">
        <v>46050</v>
      </c>
      <c r="L307" s="10">
        <v>46230</v>
      </c>
      <c r="M307" s="11">
        <v>27000000</v>
      </c>
      <c r="N307" s="12">
        <v>0</v>
      </c>
      <c r="O307" s="7">
        <v>27000000</v>
      </c>
      <c r="P307" s="5">
        <v>0</v>
      </c>
      <c r="Q307">
        <v>180</v>
      </c>
      <c r="S307" s="15">
        <v>46230</v>
      </c>
      <c r="T307" s="5" t="s">
        <v>34</v>
      </c>
      <c r="U307" s="9" t="s">
        <v>1159</v>
      </c>
      <c r="V307" s="18">
        <v>0</v>
      </c>
      <c r="W307" s="18">
        <v>27000000</v>
      </c>
      <c r="X307" s="18">
        <v>18450000</v>
      </c>
      <c r="Y307" s="18">
        <f t="shared" si="12"/>
        <v>8550000</v>
      </c>
      <c r="Z307" s="19">
        <f t="shared" si="13"/>
        <v>0.68333333333333335</v>
      </c>
      <c r="AA307" s="19">
        <f t="shared" si="14"/>
        <v>0.68333333333333335</v>
      </c>
      <c r="AB307" s="20" t="s">
        <v>36</v>
      </c>
      <c r="AC307" s="9" t="s">
        <v>1159</v>
      </c>
    </row>
    <row r="308" spans="1:29" ht="101.45" thickBot="1">
      <c r="A308" s="4">
        <v>303</v>
      </c>
      <c r="B308" s="5">
        <v>2026</v>
      </c>
      <c r="C308" s="13" t="s">
        <v>1160</v>
      </c>
      <c r="D308" s="5">
        <v>1125680283</v>
      </c>
      <c r="E308" s="5" t="s">
        <v>1161</v>
      </c>
      <c r="F308" s="5" t="s">
        <v>32</v>
      </c>
      <c r="G308" s="5" t="s">
        <v>32</v>
      </c>
      <c r="H308" s="5" t="s">
        <v>1162</v>
      </c>
      <c r="I308" s="6">
        <v>46045</v>
      </c>
      <c r="J308" s="5">
        <v>240</v>
      </c>
      <c r="K308" s="6">
        <v>46050</v>
      </c>
      <c r="L308" s="6">
        <v>46292</v>
      </c>
      <c r="M308" s="11">
        <v>64000000</v>
      </c>
      <c r="N308" s="12">
        <v>0</v>
      </c>
      <c r="O308" s="7">
        <v>64000000</v>
      </c>
      <c r="P308" s="5">
        <v>0</v>
      </c>
      <c r="Q308">
        <v>240</v>
      </c>
      <c r="S308" s="15">
        <v>46292</v>
      </c>
      <c r="T308" s="5" t="s">
        <v>34</v>
      </c>
      <c r="U308" s="9" t="s">
        <v>1163</v>
      </c>
      <c r="V308" s="18">
        <v>0</v>
      </c>
      <c r="W308" s="18">
        <v>64000000</v>
      </c>
      <c r="X308" s="18">
        <v>32800000</v>
      </c>
      <c r="Y308" s="18">
        <f t="shared" si="12"/>
        <v>31200000</v>
      </c>
      <c r="Z308" s="19">
        <f t="shared" si="13"/>
        <v>0.51249999999999996</v>
      </c>
      <c r="AA308" s="19">
        <f t="shared" si="14"/>
        <v>0.51249999999999996</v>
      </c>
      <c r="AB308" s="20" t="s">
        <v>36</v>
      </c>
      <c r="AC308" s="9" t="s">
        <v>1163</v>
      </c>
    </row>
    <row r="309" spans="1:29" ht="101.45" thickBot="1">
      <c r="A309" s="4">
        <v>304</v>
      </c>
      <c r="B309" s="5">
        <v>2026</v>
      </c>
      <c r="C309" s="13" t="s">
        <v>1164</v>
      </c>
      <c r="D309" s="5">
        <v>1022395781</v>
      </c>
      <c r="E309" s="5" t="s">
        <v>1165</v>
      </c>
      <c r="F309" s="5" t="s">
        <v>32</v>
      </c>
      <c r="G309" s="5" t="s">
        <v>32</v>
      </c>
      <c r="H309" s="5" t="s">
        <v>1166</v>
      </c>
      <c r="I309" s="6">
        <v>46045</v>
      </c>
      <c r="J309" s="5">
        <v>210</v>
      </c>
      <c r="K309" s="10">
        <v>46050</v>
      </c>
      <c r="L309" s="10">
        <v>46261</v>
      </c>
      <c r="M309" s="11">
        <v>38500000</v>
      </c>
      <c r="N309" s="12">
        <v>0</v>
      </c>
      <c r="O309" s="7">
        <v>38500000</v>
      </c>
      <c r="P309" s="5">
        <v>0</v>
      </c>
      <c r="Q309">
        <v>210</v>
      </c>
      <c r="S309" s="15">
        <v>46261</v>
      </c>
      <c r="T309" s="5" t="s">
        <v>34</v>
      </c>
      <c r="U309" s="9" t="s">
        <v>1167</v>
      </c>
      <c r="V309" s="18">
        <v>0</v>
      </c>
      <c r="W309" s="18">
        <v>38500000</v>
      </c>
      <c r="X309" s="18">
        <v>22550000</v>
      </c>
      <c r="Y309" s="18">
        <f t="shared" si="12"/>
        <v>15950000</v>
      </c>
      <c r="Z309" s="19">
        <f t="shared" si="13"/>
        <v>0.58571428571428574</v>
      </c>
      <c r="AA309" s="19">
        <f t="shared" si="14"/>
        <v>0.58571428571428574</v>
      </c>
      <c r="AB309" s="20" t="s">
        <v>36</v>
      </c>
      <c r="AC309" s="9" t="s">
        <v>1167</v>
      </c>
    </row>
    <row r="310" spans="1:29" ht="101.45" thickBot="1">
      <c r="A310" s="4">
        <v>305</v>
      </c>
      <c r="B310" s="5">
        <v>2026</v>
      </c>
      <c r="C310" s="13" t="s">
        <v>1168</v>
      </c>
      <c r="D310" s="5">
        <v>1001200755</v>
      </c>
      <c r="E310" s="5" t="s">
        <v>1169</v>
      </c>
      <c r="F310" s="5" t="s">
        <v>32</v>
      </c>
      <c r="G310" s="5" t="s">
        <v>32</v>
      </c>
      <c r="H310" s="5" t="s">
        <v>1170</v>
      </c>
      <c r="I310" s="6">
        <v>46045</v>
      </c>
      <c r="J310" s="5">
        <v>210</v>
      </c>
      <c r="K310" s="6">
        <v>46050</v>
      </c>
      <c r="L310" s="6">
        <v>46261</v>
      </c>
      <c r="M310" s="11">
        <v>28000000</v>
      </c>
      <c r="N310" s="12">
        <v>0</v>
      </c>
      <c r="O310" s="7">
        <v>28000000</v>
      </c>
      <c r="P310" s="5">
        <v>0</v>
      </c>
      <c r="Q310">
        <v>210</v>
      </c>
      <c r="S310" s="15">
        <v>46261</v>
      </c>
      <c r="T310" s="5" t="s">
        <v>34</v>
      </c>
      <c r="U310" s="9" t="s">
        <v>1171</v>
      </c>
      <c r="V310" s="18">
        <v>0</v>
      </c>
      <c r="W310" s="18">
        <v>28000000</v>
      </c>
      <c r="X310" s="18">
        <v>16400000</v>
      </c>
      <c r="Y310" s="18">
        <f t="shared" si="12"/>
        <v>11600000</v>
      </c>
      <c r="Z310" s="19">
        <f t="shared" si="13"/>
        <v>0.58571428571428574</v>
      </c>
      <c r="AA310" s="19">
        <f t="shared" si="14"/>
        <v>0.58571428571428574</v>
      </c>
      <c r="AB310" s="20" t="s">
        <v>36</v>
      </c>
      <c r="AC310" s="9" t="s">
        <v>1171</v>
      </c>
    </row>
    <row r="311" spans="1:29" ht="159" thickBot="1">
      <c r="A311" s="4">
        <v>306</v>
      </c>
      <c r="B311" s="5">
        <v>2026</v>
      </c>
      <c r="C311" s="13" t="s">
        <v>1172</v>
      </c>
      <c r="D311" s="5">
        <v>1031167229</v>
      </c>
      <c r="E311" s="5" t="s">
        <v>1173</v>
      </c>
      <c r="F311" s="5" t="s">
        <v>32</v>
      </c>
      <c r="G311" s="5" t="s">
        <v>32</v>
      </c>
      <c r="H311" s="5" t="s">
        <v>1174</v>
      </c>
      <c r="I311" s="6">
        <v>46046</v>
      </c>
      <c r="J311" s="5">
        <v>180</v>
      </c>
      <c r="K311" s="10">
        <v>46050</v>
      </c>
      <c r="L311" s="10">
        <v>46261</v>
      </c>
      <c r="M311" s="11">
        <v>23999994</v>
      </c>
      <c r="N311" s="12">
        <v>0</v>
      </c>
      <c r="O311" s="7">
        <v>23999994</v>
      </c>
      <c r="P311" s="5">
        <v>0</v>
      </c>
      <c r="Q311">
        <v>180</v>
      </c>
      <c r="S311" s="15">
        <v>46261</v>
      </c>
      <c r="T311" s="5" t="s">
        <v>34</v>
      </c>
      <c r="U311" s="9" t="s">
        <v>1175</v>
      </c>
      <c r="V311" s="18">
        <v>0</v>
      </c>
      <c r="W311" s="18">
        <v>23999994</v>
      </c>
      <c r="X311" s="18">
        <v>16399995</v>
      </c>
      <c r="Y311" s="18">
        <f t="shared" si="12"/>
        <v>7599999</v>
      </c>
      <c r="Z311" s="19">
        <f t="shared" si="13"/>
        <v>0.68333329583332392</v>
      </c>
      <c r="AA311" s="19">
        <f t="shared" si="14"/>
        <v>0.68333329583332392</v>
      </c>
      <c r="AB311" s="20" t="s">
        <v>36</v>
      </c>
      <c r="AC311" s="9" t="s">
        <v>1175</v>
      </c>
    </row>
    <row r="312" spans="1:29" ht="159" thickBot="1">
      <c r="A312" s="4">
        <v>307</v>
      </c>
      <c r="B312" s="5">
        <v>2026</v>
      </c>
      <c r="C312" s="13" t="s">
        <v>1176</v>
      </c>
      <c r="D312" s="5">
        <v>1018445742</v>
      </c>
      <c r="E312" s="5" t="s">
        <v>1177</v>
      </c>
      <c r="F312" s="5" t="s">
        <v>32</v>
      </c>
      <c r="G312" s="5" t="s">
        <v>32</v>
      </c>
      <c r="H312" s="5" t="s">
        <v>1174</v>
      </c>
      <c r="I312" s="6">
        <v>46046</v>
      </c>
      <c r="J312" s="5">
        <v>180</v>
      </c>
      <c r="K312" s="6">
        <v>46051</v>
      </c>
      <c r="L312" s="6">
        <v>46231</v>
      </c>
      <c r="M312" s="11">
        <v>23999994</v>
      </c>
      <c r="N312" s="12">
        <v>0</v>
      </c>
      <c r="O312" s="7">
        <v>23999994</v>
      </c>
      <c r="P312" s="5">
        <v>0</v>
      </c>
      <c r="Q312">
        <v>180</v>
      </c>
      <c r="S312" s="15">
        <v>46231</v>
      </c>
      <c r="T312" s="5" t="s">
        <v>34</v>
      </c>
      <c r="U312" s="9" t="s">
        <v>1178</v>
      </c>
      <c r="V312" s="18">
        <v>0</v>
      </c>
      <c r="W312" s="18">
        <v>23999994</v>
      </c>
      <c r="X312" s="18">
        <v>16266662</v>
      </c>
      <c r="Y312" s="18">
        <f t="shared" si="12"/>
        <v>7733332</v>
      </c>
      <c r="Z312" s="19">
        <f t="shared" si="13"/>
        <v>0.67777775277777152</v>
      </c>
      <c r="AA312" s="19">
        <f t="shared" si="14"/>
        <v>0.67777775277777152</v>
      </c>
      <c r="AB312" s="20" t="s">
        <v>36</v>
      </c>
      <c r="AC312" s="9" t="s">
        <v>1178</v>
      </c>
    </row>
    <row r="313" spans="1:29" ht="159" thickBot="1">
      <c r="A313" s="4">
        <v>308</v>
      </c>
      <c r="B313" s="5">
        <v>2026</v>
      </c>
      <c r="C313" s="13" t="s">
        <v>1179</v>
      </c>
      <c r="D313" s="5">
        <v>1016104919</v>
      </c>
      <c r="E313" s="5" t="s">
        <v>1180</v>
      </c>
      <c r="F313" s="5" t="s">
        <v>32</v>
      </c>
      <c r="G313" s="5" t="s">
        <v>32</v>
      </c>
      <c r="H313" s="5" t="s">
        <v>1174</v>
      </c>
      <c r="I313" s="6">
        <v>46046</v>
      </c>
      <c r="J313" s="5">
        <v>180</v>
      </c>
      <c r="K313" s="10">
        <v>46051</v>
      </c>
      <c r="L313" s="10">
        <v>46231</v>
      </c>
      <c r="M313" s="11">
        <v>23999994</v>
      </c>
      <c r="N313" s="12">
        <v>0</v>
      </c>
      <c r="O313" s="7">
        <v>23999994</v>
      </c>
      <c r="P313" s="5">
        <v>0</v>
      </c>
      <c r="Q313">
        <v>180</v>
      </c>
      <c r="S313" s="15">
        <v>46231</v>
      </c>
      <c r="T313" s="5" t="s">
        <v>34</v>
      </c>
      <c r="U313" s="9" t="s">
        <v>1181</v>
      </c>
      <c r="V313" s="18">
        <v>0</v>
      </c>
      <c r="W313" s="18">
        <v>23999994</v>
      </c>
      <c r="X313" s="18">
        <v>16266662</v>
      </c>
      <c r="Y313" s="18">
        <f t="shared" si="12"/>
        <v>7733332</v>
      </c>
      <c r="Z313" s="19">
        <f t="shared" si="13"/>
        <v>0.67777775277777152</v>
      </c>
      <c r="AA313" s="19">
        <f t="shared" si="14"/>
        <v>0.67777775277777152</v>
      </c>
      <c r="AB313" s="20" t="s">
        <v>36</v>
      </c>
      <c r="AC313" s="9" t="s">
        <v>1181</v>
      </c>
    </row>
    <row r="314" spans="1:29" ht="159" thickBot="1">
      <c r="A314" s="4">
        <v>309</v>
      </c>
      <c r="B314" s="5">
        <v>2026</v>
      </c>
      <c r="C314" s="13" t="s">
        <v>1182</v>
      </c>
      <c r="D314" s="5">
        <v>79888875</v>
      </c>
      <c r="E314" s="5" t="s">
        <v>1183</v>
      </c>
      <c r="F314" s="5" t="s">
        <v>32</v>
      </c>
      <c r="G314" s="5" t="s">
        <v>32</v>
      </c>
      <c r="H314" s="5" t="s">
        <v>1174</v>
      </c>
      <c r="I314" s="6">
        <v>46046</v>
      </c>
      <c r="J314" s="5">
        <v>180</v>
      </c>
      <c r="K314" s="6">
        <v>46050</v>
      </c>
      <c r="L314" s="6">
        <v>46230</v>
      </c>
      <c r="M314" s="11">
        <v>23999994</v>
      </c>
      <c r="N314" s="12">
        <v>0</v>
      </c>
      <c r="O314" s="7">
        <v>23999994</v>
      </c>
      <c r="P314" s="5">
        <v>0</v>
      </c>
      <c r="Q314">
        <v>180</v>
      </c>
      <c r="S314" s="15">
        <v>46230</v>
      </c>
      <c r="T314" s="5" t="s">
        <v>34</v>
      </c>
      <c r="U314" s="9" t="s">
        <v>1184</v>
      </c>
      <c r="V314" s="18">
        <v>0</v>
      </c>
      <c r="W314" s="18">
        <v>23999994</v>
      </c>
      <c r="X314" s="18">
        <v>16399996</v>
      </c>
      <c r="Y314" s="18">
        <f t="shared" si="12"/>
        <v>7599998</v>
      </c>
      <c r="Z314" s="19">
        <f t="shared" si="13"/>
        <v>0.68333333750000103</v>
      </c>
      <c r="AA314" s="19">
        <f t="shared" si="14"/>
        <v>0.68333333750000103</v>
      </c>
      <c r="AB314" s="20" t="s">
        <v>36</v>
      </c>
      <c r="AC314" s="9" t="s">
        <v>1184</v>
      </c>
    </row>
    <row r="315" spans="1:29" ht="130.15" thickBot="1">
      <c r="A315" s="4">
        <v>310</v>
      </c>
      <c r="B315" s="5">
        <v>2026</v>
      </c>
      <c r="C315" s="13" t="s">
        <v>1185</v>
      </c>
      <c r="D315" s="5">
        <v>1020754898</v>
      </c>
      <c r="E315" s="5" t="s">
        <v>1186</v>
      </c>
      <c r="F315" s="5" t="s">
        <v>32</v>
      </c>
      <c r="G315" s="5" t="s">
        <v>32</v>
      </c>
      <c r="H315" s="5" t="s">
        <v>1187</v>
      </c>
      <c r="I315" s="6">
        <v>46046</v>
      </c>
      <c r="J315" s="5">
        <v>240</v>
      </c>
      <c r="K315" s="10">
        <v>46050</v>
      </c>
      <c r="L315" s="10">
        <v>46292</v>
      </c>
      <c r="M315" s="11">
        <v>36000000</v>
      </c>
      <c r="N315" s="12">
        <v>0</v>
      </c>
      <c r="O315" s="7">
        <v>36000000</v>
      </c>
      <c r="P315" s="5">
        <v>0</v>
      </c>
      <c r="Q315">
        <v>240</v>
      </c>
      <c r="S315" s="15">
        <v>46292</v>
      </c>
      <c r="T315" s="5" t="s">
        <v>34</v>
      </c>
      <c r="U315" s="9" t="s">
        <v>1188</v>
      </c>
      <c r="V315" s="18">
        <v>0</v>
      </c>
      <c r="W315" s="18">
        <v>36000000</v>
      </c>
      <c r="X315" s="18">
        <v>18450000</v>
      </c>
      <c r="Y315" s="18">
        <f t="shared" si="12"/>
        <v>17550000</v>
      </c>
      <c r="Z315" s="19">
        <f t="shared" si="13"/>
        <v>0.51249999999999996</v>
      </c>
      <c r="AA315" s="19">
        <f t="shared" si="14"/>
        <v>0.51249999999999996</v>
      </c>
      <c r="AB315" s="20" t="s">
        <v>36</v>
      </c>
      <c r="AC315" s="9" t="s">
        <v>1188</v>
      </c>
    </row>
    <row r="316" spans="1:29" ht="115.9" thickBot="1">
      <c r="A316" s="4">
        <v>311</v>
      </c>
      <c r="B316" s="5">
        <v>2026</v>
      </c>
      <c r="C316" s="13" t="s">
        <v>1189</v>
      </c>
      <c r="D316" s="5">
        <v>1144068282</v>
      </c>
      <c r="E316" s="5" t="s">
        <v>1190</v>
      </c>
      <c r="F316" s="5" t="s">
        <v>32</v>
      </c>
      <c r="G316" s="5" t="s">
        <v>32</v>
      </c>
      <c r="H316" s="5" t="s">
        <v>1191</v>
      </c>
      <c r="I316" s="6">
        <v>46046</v>
      </c>
      <c r="J316" s="5">
        <v>180</v>
      </c>
      <c r="K316" s="6">
        <v>46050</v>
      </c>
      <c r="L316" s="6">
        <v>46230</v>
      </c>
      <c r="M316" s="11">
        <v>27000000</v>
      </c>
      <c r="N316" s="12">
        <v>0</v>
      </c>
      <c r="O316" s="7">
        <v>27000000</v>
      </c>
      <c r="P316" s="5">
        <v>0</v>
      </c>
      <c r="Q316">
        <v>180</v>
      </c>
      <c r="S316" s="15">
        <v>46230</v>
      </c>
      <c r="T316" s="5" t="s">
        <v>34</v>
      </c>
      <c r="U316" s="9" t="s">
        <v>1192</v>
      </c>
      <c r="V316" s="18">
        <v>0</v>
      </c>
      <c r="W316" s="18">
        <v>27000000</v>
      </c>
      <c r="X316" s="18">
        <v>18450000</v>
      </c>
      <c r="Y316" s="18">
        <f t="shared" si="12"/>
        <v>8550000</v>
      </c>
      <c r="Z316" s="19">
        <f t="shared" si="13"/>
        <v>0.68333333333333335</v>
      </c>
      <c r="AA316" s="19">
        <f t="shared" si="14"/>
        <v>0.68333333333333335</v>
      </c>
      <c r="AB316" s="20" t="s">
        <v>36</v>
      </c>
      <c r="AC316" s="9" t="s">
        <v>1192</v>
      </c>
    </row>
    <row r="317" spans="1:29" ht="72.599999999999994" thickBot="1">
      <c r="A317" s="4">
        <v>312</v>
      </c>
      <c r="B317" s="5">
        <v>2026</v>
      </c>
      <c r="C317" s="13" t="s">
        <v>1193</v>
      </c>
      <c r="D317" s="5">
        <v>1045674632</v>
      </c>
      <c r="E317" s="5" t="s">
        <v>1194</v>
      </c>
      <c r="F317" s="5" t="s">
        <v>32</v>
      </c>
      <c r="G317" s="5" t="s">
        <v>32</v>
      </c>
      <c r="H317" s="5" t="s">
        <v>415</v>
      </c>
      <c r="I317" s="6">
        <v>46046</v>
      </c>
      <c r="J317" s="5">
        <v>180</v>
      </c>
      <c r="K317" s="10">
        <v>46051</v>
      </c>
      <c r="L317" s="10">
        <v>46231</v>
      </c>
      <c r="M317" s="11">
        <v>15900000</v>
      </c>
      <c r="N317" s="12">
        <v>0</v>
      </c>
      <c r="O317" s="7">
        <v>15900000</v>
      </c>
      <c r="P317" s="5">
        <v>0</v>
      </c>
      <c r="Q317">
        <v>180</v>
      </c>
      <c r="S317" s="15">
        <v>46231</v>
      </c>
      <c r="T317" s="5" t="s">
        <v>34</v>
      </c>
      <c r="U317" s="9" t="s">
        <v>1195</v>
      </c>
      <c r="V317" s="18">
        <v>0</v>
      </c>
      <c r="W317" s="18">
        <v>15900000</v>
      </c>
      <c r="X317" s="18">
        <v>8126667</v>
      </c>
      <c r="Y317" s="18">
        <f t="shared" si="12"/>
        <v>7773333</v>
      </c>
      <c r="Z317" s="19">
        <f t="shared" si="13"/>
        <v>0.51111113207547165</v>
      </c>
      <c r="AA317" s="19">
        <f t="shared" si="14"/>
        <v>0.51111113207547165</v>
      </c>
      <c r="AB317" s="20" t="s">
        <v>36</v>
      </c>
      <c r="AC317" s="9" t="s">
        <v>1195</v>
      </c>
    </row>
    <row r="318" spans="1:29" ht="115.9" thickBot="1">
      <c r="A318" s="4">
        <v>313</v>
      </c>
      <c r="B318" s="5">
        <v>2026</v>
      </c>
      <c r="C318" s="13" t="s">
        <v>1196</v>
      </c>
      <c r="D318" s="5">
        <v>1022978215</v>
      </c>
      <c r="E318" s="5" t="s">
        <v>1197</v>
      </c>
      <c r="F318" s="5" t="s">
        <v>32</v>
      </c>
      <c r="G318" s="5" t="s">
        <v>32</v>
      </c>
      <c r="H318" s="5" t="s">
        <v>1198</v>
      </c>
      <c r="I318" s="6">
        <v>46045</v>
      </c>
      <c r="J318" s="5">
        <v>300</v>
      </c>
      <c r="K318" s="6">
        <v>46050</v>
      </c>
      <c r="L318" s="6">
        <v>46353</v>
      </c>
      <c r="M318" s="11">
        <v>56000000</v>
      </c>
      <c r="N318" s="12">
        <v>0</v>
      </c>
      <c r="O318" s="7">
        <v>56000000</v>
      </c>
      <c r="P318" s="5">
        <v>0</v>
      </c>
      <c r="Q318">
        <v>300</v>
      </c>
      <c r="S318" s="15">
        <v>46353</v>
      </c>
      <c r="T318" s="5" t="s">
        <v>34</v>
      </c>
      <c r="U318" s="9" t="s">
        <v>1199</v>
      </c>
      <c r="V318" s="18">
        <v>0</v>
      </c>
      <c r="W318" s="18">
        <v>56000000</v>
      </c>
      <c r="X318" s="18">
        <v>22960000</v>
      </c>
      <c r="Y318" s="18">
        <f t="shared" si="12"/>
        <v>33040000</v>
      </c>
      <c r="Z318" s="19">
        <f t="shared" si="13"/>
        <v>0.41</v>
      </c>
      <c r="AA318" s="19">
        <f t="shared" si="14"/>
        <v>0.41</v>
      </c>
      <c r="AB318" s="20" t="s">
        <v>36</v>
      </c>
      <c r="AC318" s="9" t="s">
        <v>1199</v>
      </c>
    </row>
    <row r="319" spans="1:29" ht="72.599999999999994" thickBot="1">
      <c r="A319" s="4">
        <v>314</v>
      </c>
      <c r="B319" s="5">
        <v>2026</v>
      </c>
      <c r="C319" s="13" t="s">
        <v>1200</v>
      </c>
      <c r="D319" s="5">
        <v>1000131120</v>
      </c>
      <c r="E319" s="5" t="s">
        <v>1201</v>
      </c>
      <c r="F319" s="5" t="s">
        <v>32</v>
      </c>
      <c r="G319" s="5" t="s">
        <v>32</v>
      </c>
      <c r="H319" s="5" t="s">
        <v>415</v>
      </c>
      <c r="I319" s="6">
        <v>46048</v>
      </c>
      <c r="J319" s="5">
        <v>180</v>
      </c>
      <c r="K319" s="10">
        <v>46051</v>
      </c>
      <c r="L319" s="10">
        <v>46231</v>
      </c>
      <c r="M319" s="11">
        <v>15900000</v>
      </c>
      <c r="N319" s="12">
        <v>0</v>
      </c>
      <c r="O319" s="7">
        <v>15900000</v>
      </c>
      <c r="P319" s="5">
        <v>0</v>
      </c>
      <c r="Q319">
        <v>180</v>
      </c>
      <c r="S319" s="15">
        <v>46231</v>
      </c>
      <c r="T319" s="5" t="s">
        <v>34</v>
      </c>
      <c r="U319" s="9" t="s">
        <v>1202</v>
      </c>
      <c r="V319" s="18">
        <v>0</v>
      </c>
      <c r="W319" s="18">
        <v>15900000</v>
      </c>
      <c r="X319" s="18">
        <v>10776667</v>
      </c>
      <c r="Y319" s="18">
        <f t="shared" si="12"/>
        <v>5123333</v>
      </c>
      <c r="Z319" s="19">
        <f t="shared" si="13"/>
        <v>0.67777779874213839</v>
      </c>
      <c r="AA319" s="19">
        <f t="shared" si="14"/>
        <v>0.67777779874213839</v>
      </c>
      <c r="AB319" s="20" t="s">
        <v>36</v>
      </c>
      <c r="AC319" s="9" t="s">
        <v>1202</v>
      </c>
    </row>
    <row r="320" spans="1:29" ht="144.6" thickBot="1">
      <c r="A320" s="4">
        <v>315</v>
      </c>
      <c r="B320" s="5">
        <v>2026</v>
      </c>
      <c r="C320" s="13" t="s">
        <v>1203</v>
      </c>
      <c r="D320" s="5">
        <v>1030594547</v>
      </c>
      <c r="E320" s="5" t="s">
        <v>1204</v>
      </c>
      <c r="F320" s="5" t="s">
        <v>32</v>
      </c>
      <c r="G320" s="5" t="s">
        <v>32</v>
      </c>
      <c r="H320" s="5" t="s">
        <v>1205</v>
      </c>
      <c r="I320" s="6">
        <v>46048</v>
      </c>
      <c r="J320" s="5">
        <v>180</v>
      </c>
      <c r="K320" s="6">
        <v>46050</v>
      </c>
      <c r="L320" s="6">
        <v>46230</v>
      </c>
      <c r="M320" s="11">
        <v>30000000</v>
      </c>
      <c r="N320" s="12">
        <v>0</v>
      </c>
      <c r="O320" s="7">
        <v>30000000</v>
      </c>
      <c r="P320" s="5">
        <v>0</v>
      </c>
      <c r="Q320">
        <v>180</v>
      </c>
      <c r="S320" s="15">
        <v>46230</v>
      </c>
      <c r="T320" s="5" t="s">
        <v>34</v>
      </c>
      <c r="U320" s="9" t="s">
        <v>1206</v>
      </c>
      <c r="V320" s="18">
        <v>0</v>
      </c>
      <c r="W320" s="18">
        <v>30000000</v>
      </c>
      <c r="X320" s="18">
        <v>20500000</v>
      </c>
      <c r="Y320" s="18">
        <f t="shared" si="12"/>
        <v>9500000</v>
      </c>
      <c r="Z320" s="19">
        <f t="shared" si="13"/>
        <v>0.68333333333333335</v>
      </c>
      <c r="AA320" s="19">
        <f t="shared" si="14"/>
        <v>0.68333333333333335</v>
      </c>
      <c r="AB320" s="20" t="s">
        <v>36</v>
      </c>
      <c r="AC320" s="9" t="s">
        <v>1206</v>
      </c>
    </row>
    <row r="321" spans="1:29" ht="101.45" thickBot="1">
      <c r="A321" s="4">
        <v>316</v>
      </c>
      <c r="B321" s="5">
        <v>2026</v>
      </c>
      <c r="C321" s="13" t="s">
        <v>1207</v>
      </c>
      <c r="D321" s="5">
        <v>1020751119</v>
      </c>
      <c r="E321" s="5" t="s">
        <v>1208</v>
      </c>
      <c r="F321" s="5" t="s">
        <v>32</v>
      </c>
      <c r="G321" s="5" t="s">
        <v>32</v>
      </c>
      <c r="H321" s="5" t="s">
        <v>99</v>
      </c>
      <c r="I321" s="6">
        <v>46048</v>
      </c>
      <c r="J321" s="5">
        <v>240</v>
      </c>
      <c r="K321" s="10">
        <v>46050</v>
      </c>
      <c r="L321" s="10">
        <v>46292</v>
      </c>
      <c r="M321" s="11">
        <v>30400000</v>
      </c>
      <c r="N321" s="12">
        <v>0</v>
      </c>
      <c r="O321" s="7">
        <v>30400000</v>
      </c>
      <c r="P321" s="5">
        <v>0</v>
      </c>
      <c r="Q321">
        <v>240</v>
      </c>
      <c r="S321" s="15">
        <v>46292</v>
      </c>
      <c r="T321" s="5" t="s">
        <v>34</v>
      </c>
      <c r="U321" s="9" t="s">
        <v>1209</v>
      </c>
      <c r="V321" s="18">
        <v>0</v>
      </c>
      <c r="W321" s="18">
        <v>30400000</v>
      </c>
      <c r="X321" s="18">
        <v>15580000</v>
      </c>
      <c r="Y321" s="18">
        <f t="shared" si="12"/>
        <v>14820000</v>
      </c>
      <c r="Z321" s="19">
        <f t="shared" si="13"/>
        <v>0.51249999999999996</v>
      </c>
      <c r="AA321" s="19">
        <f t="shared" si="14"/>
        <v>0.51249999999999996</v>
      </c>
      <c r="AB321" s="20" t="s">
        <v>36</v>
      </c>
      <c r="AC321" s="9" t="s">
        <v>1209</v>
      </c>
    </row>
    <row r="322" spans="1:29" ht="130.15" thickBot="1">
      <c r="A322" s="4">
        <v>317</v>
      </c>
      <c r="B322" s="5">
        <v>2026</v>
      </c>
      <c r="C322" s="13" t="s">
        <v>1210</v>
      </c>
      <c r="D322" s="5">
        <v>80767932</v>
      </c>
      <c r="E322" s="5" t="s">
        <v>1211</v>
      </c>
      <c r="F322" s="5" t="s">
        <v>32</v>
      </c>
      <c r="G322" s="5" t="s">
        <v>32</v>
      </c>
      <c r="H322" s="5" t="s">
        <v>1212</v>
      </c>
      <c r="I322" s="6">
        <v>46048</v>
      </c>
      <c r="J322" s="5">
        <v>330</v>
      </c>
      <c r="K322" s="6">
        <v>46050</v>
      </c>
      <c r="L322" s="6">
        <v>46383</v>
      </c>
      <c r="M322" s="11">
        <v>104500000</v>
      </c>
      <c r="N322" s="12">
        <v>0</v>
      </c>
      <c r="O322" s="7">
        <v>104500000</v>
      </c>
      <c r="P322" s="5">
        <v>0</v>
      </c>
      <c r="Q322">
        <v>330</v>
      </c>
      <c r="S322" s="15">
        <v>46383</v>
      </c>
      <c r="T322" s="5" t="s">
        <v>34</v>
      </c>
      <c r="U322" s="9" t="s">
        <v>1213</v>
      </c>
      <c r="V322" s="18">
        <v>0</v>
      </c>
      <c r="W322" s="18">
        <v>104500000</v>
      </c>
      <c r="X322" s="18">
        <v>38950000</v>
      </c>
      <c r="Y322" s="18">
        <f t="shared" si="12"/>
        <v>65550000</v>
      </c>
      <c r="Z322" s="19">
        <f t="shared" si="13"/>
        <v>0.37272727272727274</v>
      </c>
      <c r="AA322" s="19">
        <f t="shared" si="14"/>
        <v>0.37272727272727274</v>
      </c>
      <c r="AB322" s="20" t="s">
        <v>36</v>
      </c>
      <c r="AC322" s="9" t="s">
        <v>1213</v>
      </c>
    </row>
  </sheetData>
  <autoFilter ref="A2:AC322" xr:uid="{00000000-0001-0000-0000-000000000000}"/>
  <mergeCells count="1">
    <mergeCell ref="A1:AC1"/>
  </mergeCells>
  <phoneticPr fontId="8" type="noConversion"/>
  <conditionalFormatting sqref="C3">
    <cfRule type="duplicateValues" dxfId="24" priority="25"/>
  </conditionalFormatting>
  <conditionalFormatting sqref="C4:C5">
    <cfRule type="duplicateValues" dxfId="23" priority="24"/>
  </conditionalFormatting>
  <conditionalFormatting sqref="C6:C13">
    <cfRule type="duplicateValues" dxfId="22" priority="23"/>
  </conditionalFormatting>
  <conditionalFormatting sqref="U3">
    <cfRule type="duplicateValues" dxfId="21" priority="14"/>
    <cfRule type="duplicateValues" dxfId="20" priority="15"/>
  </conditionalFormatting>
  <conditionalFormatting sqref="U3:U5">
    <cfRule type="duplicateValues" dxfId="19" priority="13"/>
  </conditionalFormatting>
  <conditionalFormatting sqref="U4:U5">
    <cfRule type="duplicateValues" dxfId="18" priority="12"/>
  </conditionalFormatting>
  <conditionalFormatting sqref="U6:U12">
    <cfRule type="duplicateValues" dxfId="17" priority="11"/>
  </conditionalFormatting>
  <conditionalFormatting sqref="U13">
    <cfRule type="duplicateValues" dxfId="16" priority="9"/>
    <cfRule type="duplicateValues" dxfId="15" priority="10"/>
  </conditionalFormatting>
  <conditionalFormatting sqref="U14 U16 U18 U20 U22 U24 U26 U28 U30 U32 U34 U36 U38 U40 U42 U44 U46 U48 U50 U52:U53 U55:U56 U58 U60 U62 U64 U66 U68 U70 U72 U74 U76 U78 U80 U82 U84 U86 U88 U90 U92 U94 U96 U98 U100 U102 U104 U106 U108 U110 U112 U114 U116 U119 U121 U123 U125 U127 U129 U131 U133 U135 U137 U139 U141 U143 U145 U147 U149 U151 U153 U155 U157 U159 U161 U163 U165 U167 U169 U171 U173 U175 U177 U179 U181 U184 U186 U188 U190 U192 U194 U196 U198 U200 U202 U204 U206 U208 U210 U212 U214 U216 U218 U220 U222 U224 U226 U228 U230 U232 U234 U236 U238 U240 U242 U244 U246 U248 U250 U252 U254 U256 U258 U260 U262 U264 U266 U268 U270 U272 U274 U276 U278 U280 U282 U284 U286 U288 U290 U292 U294 U296 U298 U300 U302 U304 U306 U308 U310 U312 U314 U316 U318 U320 U322">
    <cfRule type="duplicateValues" dxfId="14" priority="5"/>
  </conditionalFormatting>
  <conditionalFormatting sqref="U15 U17 U19 U21 U23 U25 U27 U29 U31 U33 U35 U37 U39 U41 U43 U45 U47 U49 U51 U54 U57 U59 U61 U63 U65 U67 U69 U71 U73 U75 U77 U79 U81 U83 U85 U87 U89 U91 U93 U95 U97 U99 U101 U103 U105 U107 U109 U111 U113 U115 U117:U118 U120 U122 U124 U126 U128 U130 U132 U134 U136 U138 U140 U142 U144 U146 U148 U150 U152 U154 U156 U158 U160 U162 U164 U166 U168 U170 U172 U174 U176 U178 U180 U183 U185 U187 U189 U191 U193 U195 U197 U199 U201 U203 U205 U207 U209 U211 U213 U215 U217 U219 U221 U223 U225 U227 U229 U231 U233 U235 U237 U239 U241 U243 U245 U247 U249 U251 U253 U255 U257 U259 U261 U263 U265 U267 U269 U271 U273 U275 U277 U279 U281 U283 U285 U287 U289 U291 U293 U295 U297 U299 U301 U303 U305 U307 U309 U311 U313 U315 U317 U319 U321">
    <cfRule type="duplicateValues" dxfId="13" priority="3"/>
    <cfRule type="duplicateValues" dxfId="12" priority="4"/>
  </conditionalFormatting>
  <conditionalFormatting sqref="U182">
    <cfRule type="duplicateValues" dxfId="11" priority="1"/>
  </conditionalFormatting>
  <conditionalFormatting sqref="AC3">
    <cfRule type="duplicateValues" dxfId="10" priority="21"/>
    <cfRule type="duplicateValues" dxfId="9" priority="22"/>
  </conditionalFormatting>
  <conditionalFormatting sqref="AC3:AC5">
    <cfRule type="duplicateValues" dxfId="8" priority="20"/>
  </conditionalFormatting>
  <conditionalFormatting sqref="AC4:AC5">
    <cfRule type="duplicateValues" dxfId="7" priority="19"/>
  </conditionalFormatting>
  <conditionalFormatting sqref="AC6:AC12">
    <cfRule type="duplicateValues" dxfId="6" priority="18"/>
  </conditionalFormatting>
  <conditionalFormatting sqref="AC13">
    <cfRule type="duplicateValues" dxfId="5" priority="16"/>
    <cfRule type="duplicateValues" dxfId="4" priority="17"/>
  </conditionalFormatting>
  <conditionalFormatting sqref="AC14 AC16 AC18 AC20 AC22 AC24 AC26 AC28 AC30 AC32 AC34 AC36 AC38 AC40 AC42 AC44 AC46 AC48 AC50 AC52:AC53 AC55:AC56 AC58 AC60 AC62 AC64 AC66 AC68 AC70 AC72 AC74 AC76 AC78 AC80 AC82 AC84 AC86 AC88 AC90 AC92 AC94 AC96 AC98 AC100 AC102 AC104 AC106 AC108 AC110 AC112 AC114 AC116 AC119 AC121 AC123 AC125 AC127 AC129 AC131 AC133 AC135 AC137 AC139 AC141 AC143 AC145 AC147 AC149 AC151 AC153 AC155 AC157 AC159 AC161 AC163 AC165 AC167 AC169 AC171 AC173 AC175 AC177 AC179 AC181 AC184 AC186 AC188 AC190 AC192 AC194 AC196 AC198 AC200 AC202 AC204 AC206 AC208 AC210 AC212 AC214 AC216 AC218 AC220 AC222 AC224 AC226 AC228 AC230 AC232 AC234 AC236 AC238 AC240 AC242 AC244 AC246 AC248 AC250 AC252 AC254 AC256 AC258 AC260 AC262 AC264 AC266 AC268 AC270 AC272 AC274 AC276 AC278 AC280 AC282 AC284 AC286 AC288 AC290 AC292 AC294 AC296 AC298 AC300 AC302 AC304 AC306 AC308 AC310 AC312 AC314 AC316 AC318 AC320 AC322">
    <cfRule type="duplicateValues" dxfId="3" priority="8"/>
  </conditionalFormatting>
  <conditionalFormatting sqref="AC15 AC17 AC19 AC21 AC23 AC25 AC27 AC29 AC31 AC33 AC35 AC37 AC39 AC41 AC43 AC45 AC47 AC49 AC51 AC54 AC57 AC59 AC61 AC63 AC65 AC67 AC69 AC71 AC73 AC75 AC77 AC79 AC81 AC83 AC85 AC87 AC89 AC91 AC93 AC95 AC97 AC99 AC101 AC103 AC105 AC107 AC109 AC111 AC113 AC115 AC117:AC118 AC120 AC122 AC124 AC126 AC128 AC130 AC132 AC134 AC136 AC138 AC140 AC142 AC144 AC146 AC148 AC150 AC152 AC154 AC156 AC158 AC160 AC162 AC164 AC166 AC168 AC170 AC172 AC174 AC176 AC178 AC180 AC183 AC185 AC187 AC189 AC191 AC193 AC195 AC197 AC199 AC201 AC203 AC205 AC207 AC209 AC211 AC213 AC215 AC217 AC219 AC221 AC223 AC225 AC227 AC229 AC231 AC233 AC235 AC237 AC239 AC241 AC243 AC245 AC247 AC249 AC251 AC253 AC255 AC257 AC259 AC261 AC263 AC265 AC267 AC269 AC271 AC273 AC275 AC277 AC279 AC281 AC283 AC285 AC287 AC289 AC291 AC293 AC295 AC297 AC299 AC301 AC303 AC305 AC307 AC309 AC311 AC313 AC315 AC317 AC319 AC321">
    <cfRule type="duplicateValues" dxfId="2" priority="6"/>
    <cfRule type="duplicateValues" dxfId="1" priority="7"/>
  </conditionalFormatting>
  <conditionalFormatting sqref="AC182">
    <cfRule type="duplicateValues" dxfId="0" priority="2"/>
  </conditionalFormatting>
  <dataValidations count="1">
    <dataValidation type="textLength" allowBlank="1" showInputMessage="1" showErrorMessage="1" errorTitle="Entrada no válida" error="Escriba un texto  Maximo 30 Caracteres" promptTitle="Cualquier contenido Maximo 30 Caracteres" sqref="C3:C322" xr:uid="{489C4D90-1DAE-4044-B501-516183048EA6}">
      <formula1>0</formula1>
      <formula2>30</formula2>
    </dataValidation>
  </dataValidations>
  <hyperlinks>
    <hyperlink ref="AC6" r:id="rId1" display="https://community.secop.gov.co/Public/Tendering/OpportunityDetail/Index?noticeUID=CO1.NTC.5333532" xr:uid="{00000000-0004-0000-0000-000000000000}"/>
    <hyperlink ref="AC8" r:id="rId2" display="https://community.secop.gov.co/Public/Tendering/OpportunityDetail/Index?noticeUID=CO1.NTC.5036559" xr:uid="{00000000-0004-0000-0000-000001000000}"/>
    <hyperlink ref="AC9" r:id="rId3" display="https://community.secop.gov.co/Public/Tendering/OpportunityDetail/Index?noticeUID=CO1.NTC.5029433" xr:uid="{00000000-0004-0000-0000-000002000000}"/>
    <hyperlink ref="AC10" r:id="rId4" display="https://community.secop.gov.co/Public/Tendering/OpportunityDetail/Index?noticeUID=CO1.NTC.5265009" xr:uid="{00000000-0004-0000-0000-000003000000}"/>
    <hyperlink ref="AC11" r:id="rId5" display="https://community.secop.gov.co/Public/Tendering/OpportunityDetail/Index?noticeUID=CO1.NTC.5303022" xr:uid="{00000000-0004-0000-0000-000004000000}"/>
    <hyperlink ref="AC13" r:id="rId6" display="https://www.colombiacompra.gov.co/tienda-virtual-del-estado-colombiano/ordenes-compra/117303" xr:uid="{00000000-0004-0000-0000-000005000000}"/>
    <hyperlink ref="U6" r:id="rId7" display="https://community.secop.gov.co/Public/Tendering/OpportunityDetail/Index?noticeUID=CO1.NTC.5333532" xr:uid="{00000000-0004-0000-0000-000006000000}"/>
    <hyperlink ref="U8" r:id="rId8" display="https://community.secop.gov.co/Public/Tendering/OpportunityDetail/Index?noticeUID=CO1.NTC.5036559" xr:uid="{00000000-0004-0000-0000-000007000000}"/>
    <hyperlink ref="U9" r:id="rId9" display="https://community.secop.gov.co/Public/Tendering/OpportunityDetail/Index?noticeUID=CO1.NTC.5029433" xr:uid="{00000000-0004-0000-0000-000008000000}"/>
    <hyperlink ref="U10" r:id="rId10" display="https://community.secop.gov.co/Public/Tendering/OpportunityDetail/Index?noticeUID=CO1.NTC.5265009" xr:uid="{00000000-0004-0000-0000-000009000000}"/>
    <hyperlink ref="U11" r:id="rId11" display="https://community.secop.gov.co/Public/Tendering/OpportunityDetail/Index?noticeUID=CO1.NTC.5303022" xr:uid="{00000000-0004-0000-0000-00000A000000}"/>
    <hyperlink ref="U13" r:id="rId12" display="https://www.colombiacompra.gov.co/tienda-virtual-del-estado-colombiano/ordenes-compra/117303" xr:uid="{00000000-0004-0000-0000-00000B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CBEDD3-FBD5-4A3C-ABAB-3C7666F05FBB}"/>
</file>

<file path=customXml/itemProps2.xml><?xml version="1.0" encoding="utf-8"?>
<ds:datastoreItem xmlns:ds="http://schemas.openxmlformats.org/officeDocument/2006/customXml" ds:itemID="{6B832B10-672D-4FCF-938E-19081FE392A0}"/>
</file>

<file path=customXml/itemProps3.xml><?xml version="1.0" encoding="utf-8"?>
<ds:datastoreItem xmlns:ds="http://schemas.openxmlformats.org/officeDocument/2006/customXml" ds:itemID="{0104F8CC-2B8D-4FEC-84EF-4BE0C7D370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CONTRATOSIDPAC1</dc:creator>
  <cp:keywords/>
  <dc:description/>
  <cp:lastModifiedBy/>
  <cp:revision/>
  <dcterms:created xsi:type="dcterms:W3CDTF">2024-04-05T00:05:51Z</dcterms:created>
  <dcterms:modified xsi:type="dcterms:W3CDTF">2026-07-31T03:44:08Z</dcterms:modified>
  <cp:category/>
  <cp:contentStatus/>
</cp:coreProperties>
</file>