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3740"/>
  </bookViews>
  <sheets>
    <sheet name="Plan GAB 2024" sheetId="1" r:id="rId1"/>
  </sheets>
  <definedNames>
    <definedName name="_100.000_aportes_realizados_en_la_plataforma__Bogotá_Abierta">#REF!</definedName>
    <definedName name="_100__del_marco_de_gestión_de_TI___Arquitectura_empresarial_implementado">#REF!</definedName>
    <definedName name="_1013_Formación_para_una_participación_ciudadana_incidente_en_los_asuntos_públicos_de_la_ciudad.">#REF!</definedName>
    <definedName name="_1014_Fortalecimiento_a_las_organizaciones_para_la_participación_incidente_en_la_ciudad.">#REF!</definedName>
    <definedName name="_1080_Fortalecimiento_y_modernización_de_la_gestión_institucional">#REF!</definedName>
    <definedName name="_1088_Estrategias_para_la_modernización_de_las_Organizaciones_Comunales_en_el_Distrito_Capital.__1">#REF!</definedName>
    <definedName name="_1089_Promoción_para_una_participación_incidente_en_el_Distrito_Capital.">#REF!</definedName>
    <definedName name="_1193_Modernización_de_las_herramientas_tecnológicas_del_IDPAC.">#REF!</definedName>
    <definedName name="_20_de_puntos_de_participación_IDPAC_en_las_localidades.">#REF!</definedName>
    <definedName name="_xlnm._FilterDatabase" localSheetId="0" hidden="1">'Plan GAB 2024'!$A$9:$AO$18</definedName>
    <definedName name="_Llevar_a_un_100__la_implementación_de_las_leyes_1712_de_2014_y_1474_de_2011">#REF!</definedName>
    <definedName name="Acompañar_50acciones_de_participación_ciudadana_realizadas_por_organizaciones_de_Propiedad_horizontal.">#REF!</definedName>
    <definedName name="Acompañar_el_50__de_las_organizaciones_comunales_de_primer_grado_en_temas_relacionados_con_acción_comunal.">#REF!</definedName>
    <definedName name="Acompañar_técnicamente_100_instancias_de_participación_en_el_Distrito_Capital.">#REF!</definedName>
    <definedName name="Acompañar100__de_las_organizaciones_comunales_de_segundo_grado_en_temas_relacionados_con_acción_comunal">#REF!</definedName>
    <definedName name="Adecuar_en_un_100__las_redes_y_hardware_de_acuerdo_a_las_necesidades_del_IDPAC.">#REF!</definedName>
    <definedName name="_xlnm.Print_Area" localSheetId="0">'Plan GAB 2024'!$A$1:$AO$18</definedName>
    <definedName name="Atender_20_puntos_de_Participación_IDPAC">#REF!</definedName>
    <definedName name="Atender_en_un_100__los_requerimientos_de_Inspección__Vigilancia_y_control_de_las_organizaciones_comunales_que_sean_identificadas_como_prioritarias_por_la_Sub_Dirección_de_Asuntos_Comunales">#REF!</definedName>
    <definedName name="Consolidar_Bogotá_Abierta_como_plataforma_digital_que_promueva_la_participación_ciudadana_en_el_Distrito.">#REF!</definedName>
    <definedName name="Desarrollar_30_obras_bajo_la_metodología_Uno___Uno___Todos__Una___Una___Todas__desarrolladas_y_entregadas_a_la_comunidad">#REF!</definedName>
    <definedName name="Desarrollar_30_obras_de_infraestructura_en_los_barrios_de_la_ciudad_con_participación_de_la_comunidad_bajo_el_modelo_Uno_Uno_Todos__Uno_Uno_Todas">#REF!</definedName>
    <definedName name="Desarrollar_una_Propuesta_de_racionalización_de_instancias_y_espacios_de_participación_en_el_distrito_capital_y_las_localidades.">#REF!</definedName>
    <definedName name="EA1_Adecuar_y_mantener_el_Sistema_Integrado_de_Gestión_del_IDPAC">#REF!</definedName>
    <definedName name="EA2_Fortalecer_las_herramientas_tecnológicas_del_IDPAC">#REF!</definedName>
    <definedName name="Elaborar_en_un_100__el_estudio_que_defina_la_metodología_y_los_mecanismos_de_implementación_de_política_pública_de_Participación_Ciudadana_y_Convivencia_en_Propiedad_Horizontal.">#REF!</definedName>
    <definedName name="Formar_10.000_ciudadanos_en_los_procesos_de_participación.">#REF!</definedName>
    <definedName name="Formar_10.000_ciudadanos_en_participación">#REF!</definedName>
    <definedName name="Formar_80_líderes_de_organizaciones_sociales_del_distrito_a_través_del_intercambio_de_experiencias_nacionales_e_internacionales_previstas_en_la_estrategia_Bogotá_líder">#REF!</definedName>
    <definedName name="Formular_48_Retos_sobre_las_necesidades_e_intereses_que_enfrenta__la_ciudad__en_una_plataforma_digital_que_promueva_la_participación_ciudadana_en_el_Distrito.">#REF!</definedName>
    <definedName name="Fortalecer__150_organizaciones_juveniles_en_espacios_y_procesos_de_participación">#REF!</definedName>
    <definedName name="Fortalecer_100__la_capacidad_operativa_en_los_procesos_estratégicos_y_de_apoyo">#REF!</definedName>
    <definedName name="Fortalecer_150_organizaciones_de_mujer_y_género_en_espacios_y_procesos_de_participación">#REF!</definedName>
    <definedName name="Fortalecer_150_organizaciones_étnicas_en_espacios_y_procesos_de_participación">#REF!</definedName>
    <definedName name="Fortalecer_50__organizaciones_sociales_de_población_con_discapacidad_en_espacios_y_procesos_de_participación">#REF!</definedName>
    <definedName name="Fortalecer_50_organizaciones_de_nuevas_expresiones_en_espacios_y_procesos_de_participación">#REF!</definedName>
    <definedName name="Fortalecer_los_19_Consejos_Locales_de_Propiedad_Horizontal_en_el_Distrito_Capital">#REF!</definedName>
    <definedName name="Generar_1_alianza_anual_con_entidad_pública_o_privada_para_el_fortalecimiento_de_las_JAC">#REF!</definedName>
    <definedName name="GM1_Modernizar_la_participación_en_el_Distrito_Capital">#REF!</definedName>
    <definedName name="GM2_Desarrollar_conocimiento_y_capacidades_de_la_ciudadanía_y_sus_organizaciones_para_ejercer_el_derecho_a_participar">#REF!</definedName>
    <definedName name="GM3_Fortalecer_la_gestión_de_la_ciudadanía_y_sus_organizaciones_desde_procesos__espacios_e_instancias_de_participación_en_el_nivel_local_y_distrital.">#REF!</definedName>
    <definedName name="Implementar_en_un_100__el_plan_de_gestión_del_cambio_al_interior_de_la_entidad">#REF!</definedName>
    <definedName name="Implementar_en_un_100__el_Sistema_de_Información_Integral_y_soporte_a_los_procesos_estratégicos__de_apoyo_y_evaluación">#REF!</definedName>
    <definedName name="Implementar_en_un_100__una_herramienta_tecnológica_que_facilite_el_seguimiento_al_grado_de_aplicabilidad_del_fortalecimiento_y_la_Inspección_Vigilancia_y_Control__a_las_Organizaciones_Comunales">#REF!</definedName>
    <definedName name="Implementar_un_Subsistema_Interno_de_Gestión_Documental_y_Archivo">#REF!</definedName>
    <definedName name="Incrementar_a_un_90__la_sostenibilidad_del_SIG_en_el_Gobierno_Distrital">#REF!</definedName>
    <definedName name="Integrar_el_modelo_de_atención_al_ciudadano__de_acuerdo_con_la_política_distrital">#REF!</definedName>
    <definedName name="Lograr_2.9_millones_de_impactos_ciudadanos_a_través_de_los_medios_de_comunicación_con_las_que_cuenta_el_IDPAC__Redes_sociales__emisora__página_web__otros">#REF!</definedName>
    <definedName name="Mantener_20_puntos_de_participación_IDPAC__con_una_infraestructura_adecuada_en_lo_que_concierne_a_puesto_de_trabajo_y_equipos_de_cómputo.">#REF!</definedName>
    <definedName name="Mejorar_las_herramientas_administrativas_del_IDPAC">#REF!</definedName>
    <definedName name="Promover_64_acciones_de_transferencia_de_conocimiento_realizadas_por_líderes_formados_a_través_del_intercambio_de_experiencias_de_Bogotá_Líder">#REF!</definedName>
    <definedName name="Promover_y_acompañar_acciones_de_desarrollo_de_125_organizaciones_Comunales_en_el_Distrito_Capital">#REF!</definedName>
    <definedName name="Propiciar_64_espacios_de_transferencia_de_conocimiento_realizados_por_los_líderes_formados.">#REF!</definedName>
    <definedName name="Realizar_350_Acciones_de_participación_ciudadana_desarrolladas_por_organizaciones_comunales__sociales_y_comunitarias">#REF!</definedName>
    <definedName name="Realizar_4_procesos_de_promoción_de_la_participación_y_fortalecimiento_a_los_medios_de_comunicación_comunitaria_y_alternativa_en_su_función_de_informar.">#REF!</definedName>
    <definedName name="Realizar_5_eventos_de_intercambio_de_experiencias_en_participación_con_líderes_de_organizaciones_sociales.">#REF!</definedName>
    <definedName name="Registrar_40.000_ciudadanos_en_la_plataforma_Bogotá_Abierta">#REF!</definedName>
    <definedName name="RI1_Fortalecer_la_capacidad_operativa_del_IDPAC">#REF!</definedName>
    <definedName name="Sostener_en_un_100__el_Sistema_Integrado_de_Gestión___SIG">#REF!</definedName>
    <definedName name="Subdirección_de_Fortalecimiento_de_la_Organización_Social">#REF!</definedName>
    <definedName name="Subdirección_de_Promoción_de_la_Participación">#REF!</definedName>
    <definedName name="Vincular_a_80_líderes_de_las_organizaciones_sociales_en_espacios_de_intercambio_de_conocimiento_a_nivel_nacional_o_internacional">#REF!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1" l="1"/>
  <c r="AH10" i="1" l="1"/>
  <c r="AH18" i="1" l="1"/>
  <c r="AH17" i="1"/>
  <c r="AH16" i="1"/>
  <c r="AH13" i="1"/>
  <c r="AH14" i="1"/>
  <c r="AH15" i="1"/>
  <c r="AH12" i="1"/>
  <c r="AH11" i="1"/>
</calcChain>
</file>

<file path=xl/comments1.xml><?xml version="1.0" encoding="utf-8"?>
<comments xmlns="http://schemas.openxmlformats.org/spreadsheetml/2006/main">
  <authors>
    <author>tc={12ADD56A-200A-46B3-B01B-EB1A52AEC18A}</author>
  </authors>
  <commentList>
    <comment ref="I7" authorId="0">
      <text>
        <r>
          <rPr>
            <sz val="11"/>
            <color rgb="FF000000"/>
            <rFont val="Calibri"/>
            <family val="2"/>
          </rPr>
          <t>[Comentario encadenado]
Su versión de Excel le permite leer este comentario encadenado; sin embargo, las ediciones que se apliquen se quitarán si el archivo se abre en una versión más reciente de Excel. Más información: https://go.microsoft.com/fwlink/?linkid=870924
Comentario:
    Una categoría - producto puede tener varias actividades - tarea, en las cuales se le debe dar un peso porcentual a cada una y la sumatoria corresponde al 100% de la categoría -producto.</t>
        </r>
      </text>
    </comment>
  </commentList>
</comments>
</file>

<file path=xl/sharedStrings.xml><?xml version="1.0" encoding="utf-8"?>
<sst xmlns="http://schemas.openxmlformats.org/spreadsheetml/2006/main" count="171" uniqueCount="73">
  <si>
    <t>PLANEACIÓN ESTRATÉGICA</t>
  </si>
  <si>
    <t>FORMULACIÓN PLANES DE ACCIÓN</t>
  </si>
  <si>
    <t xml:space="preserve">Fecha de Formulación: </t>
  </si>
  <si>
    <t>Nombre del Plan</t>
  </si>
  <si>
    <t>Propósito</t>
  </si>
  <si>
    <t>Programa</t>
  </si>
  <si>
    <t>Meta PDD</t>
  </si>
  <si>
    <r>
      <t xml:space="preserve">Categoría - Producto
</t>
    </r>
    <r>
      <rPr>
        <sz val="11"/>
        <color theme="0"/>
        <rFont val="Arial"/>
        <family val="2"/>
      </rPr>
      <t>(Conjunto de características y atributos tangibles que le apuntan al cumplimiento del plan - Actividad principal)</t>
    </r>
  </si>
  <si>
    <t>Actividades - Tarea
(Sumatoria de acciones que permiten cumplir la categoría - producto)</t>
  </si>
  <si>
    <t>Fecha Inicio</t>
  </si>
  <si>
    <t>Fecha Final</t>
  </si>
  <si>
    <r>
      <t xml:space="preserve">Peso de la categoría - producto </t>
    </r>
    <r>
      <rPr>
        <sz val="11"/>
        <color theme="0"/>
        <rFont val="Arial"/>
        <family val="2"/>
      </rPr>
      <t>(Corresponde a la Sumatoria de los pesos de las tareas)</t>
    </r>
  </si>
  <si>
    <t>Peso de la tarea en porcentaje</t>
  </si>
  <si>
    <t>Programación mensual en porcentaje</t>
  </si>
  <si>
    <t>Suma de la programación mensual</t>
  </si>
  <si>
    <t>Evidencias</t>
  </si>
  <si>
    <t>Dependencia</t>
  </si>
  <si>
    <t>Funcionario(s) / Contratista Responsable(s) del reporte</t>
  </si>
  <si>
    <t>Funcionario(s) / Contratista Responsable de Revisión</t>
  </si>
  <si>
    <t>Responsable de Aprobación</t>
  </si>
  <si>
    <t xml:space="preserve">Enero </t>
  </si>
  <si>
    <t>Febrero</t>
  </si>
  <si>
    <t>Marzo</t>
  </si>
  <si>
    <t>Abril</t>
  </si>
  <si>
    <t>Mayo</t>
  </si>
  <si>
    <t>Junio</t>
  </si>
  <si>
    <t>Julio</t>
  </si>
  <si>
    <t>Agosto</t>
  </si>
  <si>
    <t>Septiembre</t>
  </si>
  <si>
    <t>Octubre</t>
  </si>
  <si>
    <t>Noviembre</t>
  </si>
  <si>
    <t>Diciembre</t>
  </si>
  <si>
    <t>Prog</t>
  </si>
  <si>
    <t>Ejec</t>
  </si>
  <si>
    <t xml:space="preserve">Fecha de aprobación </t>
  </si>
  <si>
    <t>Versión</t>
  </si>
  <si>
    <t>Presupuesto meta PI</t>
  </si>
  <si>
    <t>Meta Segplan
(Indicador)</t>
  </si>
  <si>
    <t>Código: IDPAC-PE-FT-14
Versión: 06
Página 1 de 1
01/12/2022</t>
  </si>
  <si>
    <t>Oficina Asesora de Comunicaciones</t>
  </si>
  <si>
    <t>5. Construir Bogotá Región con gobierno abierto, transparente y ciudadanía consciente</t>
  </si>
  <si>
    <t>51. Gobierno Abierto</t>
  </si>
  <si>
    <t>Plan Gobierno Abierto de Bogotá - GAB</t>
  </si>
  <si>
    <t>Subdirección de Promoción de la Participación</t>
  </si>
  <si>
    <t>Subdirección de Fortalecimiento de la Organización Social</t>
  </si>
  <si>
    <t>Secretaría General - Gestión de Tecnologías de la Información</t>
  </si>
  <si>
    <t>Gestionar eficientemente las comunidades en redes sociales y propiciar un diálogo en doble vía en tiempo real, incluyendo indicadores claves de desempeño (KPI) para medir el grado y calidad de las interacciones con los ciudadanos y ciudadanas.</t>
  </si>
  <si>
    <t>Base estadística de impactos en redes sociales
Evidencias de la gestión en redes sociales</t>
  </si>
  <si>
    <t>Poner a disposición de la ciudadanía mecanismos y herramientas digitales de interacción antes, durante y después de las actividades de Gobierno Abierto, con el fin de garantizar la participación directa de las personas y la respuesta institucional a sus propuestas, peticiones y preguntas.</t>
  </si>
  <si>
    <t>Informe sobre la implementación de los mecanismos y herramientas digitales de interacción ciudadana</t>
  </si>
  <si>
    <t>Disponer de mecanismos incluyentes y democráticos para garantizar la participación y atención de personas en condición de discapacidad, adulto mayor y población rural en las actividades de Gobierno Abierto de Bogotá.</t>
  </si>
  <si>
    <t xml:space="preserve">Verificar el Inventario de estudios IDPAC de acuerdo con los lineamientos establecidos por la Subsecretaría de Información y Estudios Estratégicos de la Secretaría Distrital de Planeación- SDP, informando a la Oficina Asesora de Planeación el cumplimiento del mismo. </t>
  </si>
  <si>
    <t>Inventario de estudios IDPAC (Anexo circular 008 de 2021)
Correo electrónico</t>
  </si>
  <si>
    <t>Inventario de estudios IDPAC verificado (Anexo circular 008 de 2021)
Correo electrónico</t>
  </si>
  <si>
    <t xml:space="preserve">Secretaria General – Gestión Documental </t>
  </si>
  <si>
    <t>Subdirección de Promoción de la Participación - Casa de Experiencias</t>
  </si>
  <si>
    <t>Oficina Asesora de Planeación</t>
  </si>
  <si>
    <t>N/A</t>
  </si>
  <si>
    <t>Informe de actividades y mecanismos incluyentes y democráticos implementados en la entidad
Listados de asistencia
Registros fotográficos
Piezas comunicativas</t>
  </si>
  <si>
    <t>Mantener actualizado el inventario de los estudios e investigaciones realizados por el IDPAC y reportados por las diferentes dependencias</t>
  </si>
  <si>
    <t>Atender las disposiciones que se establezcan en materia de planeación y seguimiento por parte de la Coordinación General de Gobierno Abierto, con el fin de garantizar el éxito en la implementación de las orientaciones de esta directiva, así como de aquellas necesarias para el fortalecimiento del Modelo de Gobierno de Bogotá.</t>
  </si>
  <si>
    <t>Atender las disposiciones que se establezcan en materia de participación por parte de la Coordinación General de Gobierno Abierto, con el fin de garantizar el éxito en la implementación de las orientaciones de esta directiva, así como de aquellas necesarias para el fortalecimiento del Modelo de Gobierno de Bogotá.</t>
  </si>
  <si>
    <t>Atender las disposiciones que se establezcan en gestión de tecnologías y transformación digital por parte de la Coordinación General de Gobierno Abierto, con el fin de garantizar el éxito en la implementación de las orientaciones de esta directiva, así como de aquellas necesarias para el fortalecimiento del Modelo de Gobierno de Bogotá.</t>
  </si>
  <si>
    <t>Atender las disposiciones que se establezcan en materia de comunicaciones por parte de la Coordinación General de Gobierno Abierto, con el fin de garantizar el éxito en la implementación de las orientaciones de esta directiva, así como de aquellas necesarias para el fortalecimiento del Modelo de Gobierno de Bogotá.</t>
  </si>
  <si>
    <t>Personal designado</t>
  </si>
  <si>
    <t>Jefe Oficina Asesora de Comunicaciones</t>
  </si>
  <si>
    <t xml:space="preserve">Oficina Asesora de Comunicaciones
Subdirección de Promoción de la Participación </t>
  </si>
  <si>
    <t>Subdirector (a)</t>
  </si>
  <si>
    <t>Secretario (a) General</t>
  </si>
  <si>
    <t>Informe consolidado de las gestiones adelantadas en el período que incluya entre otras cosas: Correos electrónicos
Actas o memorias de reuniones, reportes</t>
  </si>
  <si>
    <t>jefe Oficina Asesora de Planeación</t>
  </si>
  <si>
    <t>Informe consolidado de las gestiones adelantadas en el período que incluya entre otras cosas: Correos electrónicos
Actas de reuniones</t>
  </si>
  <si>
    <t>Informe consolidado de las gestiones adelantadas en el período que incluya entre otras cosas: Correos electrónicos, Actas o memorias de reuniones, 
Piezas comunicativas</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</si>
</sst>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rgb="FF000000"/>
      <name val="Calibri"/>
      <family val="2"/>
    </font>
    <font>
      <sz val="10"/>
      <color rgb="FF000000"/>
      <name val="Arial"/>
      <family val="2"/>
    </font>
    <font>
      <b/>
      <sz val="11"/>
      <name val="Arial"/>
      <family val="2"/>
    </font>
    <font>
      <sz val="11"/>
      <color theme="1"/>
      <name val="Arial"/>
      <family val="2"/>
    </font>
    <font>
      <b/>
      <sz val="11"/>
      <color theme="1"/>
      <name val="Arial"/>
      <family val="2"/>
    </font>
    <font>
      <sz val="11"/>
      <color rgb="FF000000"/>
      <name val="Arial"/>
      <family val="2"/>
    </font>
    <font>
      <b/>
      <sz val="11"/>
      <color rgb="FF000000"/>
      <name val="Arial"/>
      <family val="2"/>
    </font>
    <font>
      <sz val="11"/>
      <color indexed="8"/>
      <name val="Calibri"/>
      <family val="2"/>
    </font>
    <font>
      <sz val="11"/>
      <color theme="1" tint="4.9989318521683403E-2"/>
      <name val="Arial"/>
      <family val="2"/>
    </font>
    <font>
      <b/>
      <sz val="11"/>
      <color theme="0"/>
      <name val="Arial"/>
      <family val="2"/>
    </font>
    <font>
      <sz val="11"/>
      <color theme="0"/>
      <name val="Arial"/>
      <family val="2"/>
    </font>
    <font>
      <sz val="11"/>
      <color rgb="FF000000"/>
      <name val="Calibri"/>
      <family val="2"/>
    </font>
    <font>
      <sz val="12"/>
      <color rgb="FF000000"/>
      <name val="Arial"/>
      <family val="2"/>
    </font>
    <font>
      <sz val="12"/>
      <name val="Arial"/>
      <family val="2"/>
    </font>
  </fonts>
  <fills count="9">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theme="0"/>
        <bgColor rgb="FFD9D9D9"/>
      </patternFill>
    </fill>
    <fill>
      <patternFill patternType="solid">
        <fgColor theme="0" tint="-0.249977111117893"/>
        <bgColor indexed="64"/>
      </patternFill>
    </fill>
    <fill>
      <patternFill patternType="solid">
        <fgColor rgb="FFC00000"/>
        <bgColor indexed="64"/>
      </patternFill>
    </fill>
    <fill>
      <patternFill patternType="solid">
        <fgColor theme="0" tint="-0.249977111117893"/>
        <bgColor rgb="FFFFFFFF"/>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applyNumberFormat="0" applyBorder="0" applyProtection="0"/>
    <xf numFmtId="0" fontId="7" fillId="0" borderId="0" applyNumberFormat="0" applyFill="0" applyBorder="0" applyProtection="0"/>
    <xf numFmtId="9" fontId="11" fillId="0" borderId="0" applyFont="0" applyFill="0" applyBorder="0" applyAlignment="0" applyProtection="0"/>
  </cellStyleXfs>
  <cellXfs count="48">
    <xf numFmtId="0" fontId="0" fillId="0" borderId="0" xfId="0"/>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center" vertical="center" wrapText="1"/>
    </xf>
    <xf numFmtId="0" fontId="5" fillId="4" borderId="0" xfId="1" applyFont="1" applyFill="1" applyBorder="1" applyAlignment="1" applyProtection="1">
      <alignment horizontal="center" vertical="center" wrapText="1"/>
    </xf>
    <xf numFmtId="0" fontId="5" fillId="3" borderId="0" xfId="1" applyFont="1" applyFill="1" applyBorder="1" applyAlignment="1" applyProtection="1">
      <alignment horizontal="center" vertical="center" wrapText="1"/>
    </xf>
    <xf numFmtId="0" fontId="5" fillId="2" borderId="0" xfId="1" applyFont="1" applyFill="1" applyAlignment="1" applyProtection="1">
      <alignment horizontal="center" vertical="center" wrapText="1"/>
    </xf>
    <xf numFmtId="0" fontId="6" fillId="2" borderId="0" xfId="1" applyFont="1" applyFill="1" applyAlignment="1" applyProtection="1">
      <alignment horizontal="center" vertical="center" wrapText="1"/>
    </xf>
    <xf numFmtId="0" fontId="5" fillId="4" borderId="0" xfId="1" applyFont="1" applyFill="1" applyAlignment="1" applyProtection="1">
      <alignment horizontal="center" vertical="center" wrapText="1"/>
    </xf>
    <xf numFmtId="0" fontId="2" fillId="6" borderId="1" xfId="0" applyFont="1" applyFill="1" applyBorder="1" applyAlignment="1">
      <alignment horizontal="center" vertical="center" wrapText="1"/>
    </xf>
    <xf numFmtId="14" fontId="8" fillId="0" borderId="1" xfId="0" applyNumberFormat="1" applyFont="1" applyBorder="1" applyAlignment="1" applyProtection="1">
      <alignment horizontal="center" vertical="center" wrapText="1"/>
      <protection locked="0"/>
    </xf>
    <xf numFmtId="1" fontId="4" fillId="6" borderId="1" xfId="0" applyNumberFormat="1" applyFont="1" applyFill="1" applyBorder="1" applyAlignment="1" applyProtection="1">
      <alignment horizontal="center" vertical="center"/>
      <protection locked="0"/>
    </xf>
    <xf numFmtId="1" fontId="3" fillId="4" borderId="0" xfId="0" applyNumberFormat="1" applyFont="1" applyFill="1" applyAlignment="1" applyProtection="1">
      <alignment horizontal="center" vertical="center" wrapText="1"/>
      <protection locked="0"/>
    </xf>
    <xf numFmtId="0" fontId="6" fillId="5" borderId="0" xfId="1" applyFont="1" applyFill="1" applyBorder="1" applyAlignment="1" applyProtection="1">
      <alignment horizontal="left" vertical="center" wrapText="1"/>
    </xf>
    <xf numFmtId="0" fontId="5" fillId="3" borderId="0" xfId="0" applyFont="1" applyFill="1"/>
    <xf numFmtId="0" fontId="5" fillId="3" borderId="0" xfId="0" applyFont="1" applyFill="1" applyAlignment="1">
      <alignment horizontal="center" vertical="center"/>
    </xf>
    <xf numFmtId="0" fontId="6" fillId="5" borderId="0" xfId="1" applyFont="1" applyFill="1" applyBorder="1" applyAlignment="1" applyProtection="1">
      <alignment horizontal="center" vertical="center" wrapText="1"/>
    </xf>
    <xf numFmtId="0" fontId="5" fillId="4" borderId="0" xfId="0" applyFont="1" applyFill="1" applyAlignment="1">
      <alignment horizontal="center" vertical="center"/>
    </xf>
    <xf numFmtId="0" fontId="5" fillId="3" borderId="0" xfId="1" applyFont="1" applyFill="1" applyBorder="1" applyAlignment="1" applyProtection="1">
      <alignment vertical="center" wrapText="1"/>
    </xf>
    <xf numFmtId="0" fontId="5" fillId="3" borderId="0" xfId="1" applyFont="1" applyFill="1" applyAlignment="1" applyProtection="1">
      <alignment horizontal="center" vertical="center" wrapText="1"/>
    </xf>
    <xf numFmtId="1" fontId="3" fillId="4" borderId="1" xfId="0" applyNumberFormat="1" applyFont="1" applyFill="1" applyBorder="1" applyAlignment="1" applyProtection="1">
      <alignment horizontal="center" vertical="center" wrapText="1"/>
      <protection locked="0"/>
    </xf>
    <xf numFmtId="0" fontId="6" fillId="8" borderId="1" xfId="1" applyFont="1" applyFill="1" applyBorder="1" applyAlignment="1" applyProtection="1">
      <alignment horizontal="center" vertical="center" wrapText="1"/>
    </xf>
    <xf numFmtId="14" fontId="5" fillId="2" borderId="0" xfId="1" applyNumberFormat="1" applyFont="1" applyFill="1" applyBorder="1" applyAlignment="1" applyProtection="1">
      <alignment horizontal="left" vertical="center" wrapText="1"/>
    </xf>
    <xf numFmtId="1" fontId="3" fillId="6" borderId="1" xfId="0" applyNumberFormat="1" applyFont="1" applyFill="1" applyBorder="1" applyAlignment="1" applyProtection="1">
      <alignment horizontal="center" vertical="center" wrapText="1"/>
      <protection locked="0"/>
    </xf>
    <xf numFmtId="0" fontId="9" fillId="7" borderId="2" xfId="0" applyFont="1" applyFill="1" applyBorder="1" applyAlignment="1">
      <alignment horizontal="center" vertical="center" wrapText="1"/>
    </xf>
    <xf numFmtId="14" fontId="5" fillId="0" borderId="1" xfId="1" applyNumberFormat="1" applyFont="1" applyBorder="1" applyAlignment="1" applyProtection="1">
      <alignment horizontal="center" vertical="center" wrapText="1"/>
    </xf>
    <xf numFmtId="0" fontId="5" fillId="0" borderId="1" xfId="0" applyFont="1" applyBorder="1" applyAlignment="1">
      <alignment horizontal="center" vertical="center" wrapText="1"/>
    </xf>
    <xf numFmtId="0" fontId="9" fillId="7" borderId="1" xfId="0" applyFont="1" applyFill="1" applyBorder="1" applyAlignment="1">
      <alignment horizontal="center" vertical="center" wrapText="1"/>
    </xf>
    <xf numFmtId="0" fontId="9" fillId="7" borderId="2" xfId="0" applyFont="1" applyFill="1" applyBorder="1" applyAlignment="1">
      <alignment horizontal="center" vertical="center" wrapText="1"/>
    </xf>
    <xf numFmtId="1" fontId="3" fillId="4" borderId="5" xfId="0" applyNumberFormat="1" applyFont="1" applyFill="1" applyBorder="1" applyAlignment="1" applyProtection="1">
      <alignment horizontal="center" vertical="center" wrapText="1"/>
      <protection locked="0"/>
    </xf>
    <xf numFmtId="1" fontId="3" fillId="4" borderId="6"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5" fillId="2" borderId="1" xfId="1" applyFont="1" applyFill="1" applyBorder="1" applyAlignment="1" applyProtection="1">
      <alignment horizontal="center" vertical="center" wrapText="1"/>
    </xf>
    <xf numFmtId="0" fontId="12" fillId="2" borderId="1" xfId="1" applyFont="1" applyFill="1" applyBorder="1" applyAlignment="1" applyProtection="1">
      <alignment horizontal="center" vertical="center" wrapText="1"/>
    </xf>
    <xf numFmtId="0" fontId="12" fillId="2" borderId="5" xfId="1" applyFont="1" applyFill="1" applyBorder="1" applyAlignment="1" applyProtection="1">
      <alignment horizontal="center" vertical="center" wrapText="1"/>
    </xf>
    <xf numFmtId="0" fontId="12" fillId="0" borderId="1" xfId="1" applyFont="1" applyBorder="1" applyAlignment="1" applyProtection="1">
      <alignment horizontal="justify" vertical="center" wrapText="1"/>
    </xf>
    <xf numFmtId="9" fontId="12" fillId="0" borderId="1" xfId="3" applyFont="1" applyFill="1" applyBorder="1" applyAlignment="1" applyProtection="1">
      <alignment horizontal="center" vertical="center" wrapText="1"/>
    </xf>
    <xf numFmtId="9" fontId="12" fillId="0" borderId="3" xfId="3" applyFont="1" applyFill="1" applyBorder="1" applyAlignment="1" applyProtection="1">
      <alignment horizontal="center" vertical="center" wrapText="1"/>
    </xf>
    <xf numFmtId="1" fontId="12" fillId="0" borderId="1" xfId="3" applyNumberFormat="1" applyFont="1" applyFill="1" applyBorder="1" applyAlignment="1" applyProtection="1">
      <alignment horizontal="center" vertical="center" wrapText="1"/>
    </xf>
    <xf numFmtId="14" fontId="12" fillId="0" borderId="1" xfId="1" applyNumberFormat="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3" fillId="0" borderId="1" xfId="1" applyFont="1" applyBorder="1" applyAlignment="1" applyProtection="1">
      <alignment horizontal="center" vertical="center" wrapText="1"/>
    </xf>
    <xf numFmtId="0" fontId="12" fillId="2" borderId="0" xfId="1" applyFont="1" applyFill="1" applyAlignment="1" applyProtection="1">
      <alignment vertical="center" wrapText="1"/>
    </xf>
  </cellXfs>
  <cellStyles count="4">
    <cellStyle name="Normal" xfId="0" builtinId="0"/>
    <cellStyle name="Normal 2" xfId="1"/>
    <cellStyle name="Normal 3" xfId="2"/>
    <cellStyle name="Porcentaje" xfId="3" builtinId="5"/>
  </cellStyles>
  <dxfs count="0"/>
  <tableStyles count="1" defaultTableStyle="TableStyleMedium2" defaultPivotStyle="PivotStyleLight16">
    <tableStyle name="Invisible" pivot="0" table="0" count="0"/>
  </tableStyles>
  <colors>
    <mruColors>
      <color rgb="FFFDCD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139374</xdr:rowOff>
    </xdr:from>
    <xdr:to>
      <xdr:col>2</xdr:col>
      <xdr:colOff>464119</xdr:colOff>
      <xdr:row>1</xdr:row>
      <xdr:rowOff>549089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139374"/>
          <a:ext cx="4341354" cy="112689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ilvia Milena Patiño León" id="{968A0EB1-69FF-4768-8D62-7108C6151EF3}" userId="d6d26dc346bc4bd4"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7" dT="2021-12-15T00:47:19.38" personId="{968A0EB1-69FF-4768-8D62-7108C6151EF3}" id="{12ADD56A-200A-46B3-B01B-EB1A52AEC18A}">
    <text>Una categoría - producto puede tener varias actividades - tarea, en las cuales se le debe dar un peso porcentual a cada una y la sumatoria corresponde al 100% de la categoría -producto.</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8"/>
  <sheetViews>
    <sheetView tabSelected="1" view="pageBreakPreview" zoomScale="80" zoomScaleNormal="100" zoomScaleSheetLayoutView="80" workbookViewId="0">
      <selection activeCell="G7" sqref="G7:G9"/>
    </sheetView>
  </sheetViews>
  <sheetFormatPr baseColWidth="10" defaultColWidth="11.42578125" defaultRowHeight="14.25" x14ac:dyDescent="0.25"/>
  <cols>
    <col min="1" max="1" width="31.140625" style="6" customWidth="1"/>
    <col min="2" max="2" width="27" style="6" customWidth="1"/>
    <col min="3" max="4" width="19.85546875" style="6" customWidth="1"/>
    <col min="5" max="5" width="24.7109375" style="6" customWidth="1"/>
    <col min="6" max="6" width="40.140625" style="1" customWidth="1"/>
    <col min="7" max="7" width="53.7109375" style="1" customWidth="1"/>
    <col min="8" max="8" width="24.5703125" style="1" customWidth="1"/>
    <col min="9" max="9" width="18.85546875" style="6" customWidth="1"/>
    <col min="10" max="10" width="9.140625" style="6" customWidth="1"/>
    <col min="11" max="23" width="7.42578125" style="6" customWidth="1"/>
    <col min="24" max="25" width="7.42578125" style="8" customWidth="1"/>
    <col min="26" max="26" width="7.42578125" style="6" customWidth="1"/>
    <col min="27" max="27" width="8.140625" style="8" customWidth="1"/>
    <col min="28" max="33" width="7.42578125" style="6" customWidth="1"/>
    <col min="34" max="35" width="17.42578125" style="6" customWidth="1"/>
    <col min="36" max="36" width="14" style="6" customWidth="1"/>
    <col min="37" max="37" width="29.7109375" style="19" customWidth="1"/>
    <col min="38" max="38" width="26.42578125" style="3" customWidth="1"/>
    <col min="39" max="39" width="22.140625" style="6" customWidth="1"/>
    <col min="40" max="41" width="17.42578125" style="6" customWidth="1"/>
    <col min="42" max="16384" width="11.42578125" style="1"/>
  </cols>
  <sheetData>
    <row r="1" spans="1:41" ht="56.25" customHeight="1" x14ac:dyDescent="0.25">
      <c r="A1" s="37"/>
      <c r="B1" s="37"/>
      <c r="C1" s="37"/>
      <c r="D1" s="32" t="s">
        <v>0</v>
      </c>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4"/>
      <c r="AN1" s="26" t="s">
        <v>38</v>
      </c>
      <c r="AO1" s="26"/>
    </row>
    <row r="2" spans="1:41" ht="55.5" customHeight="1" x14ac:dyDescent="0.25">
      <c r="A2" s="37"/>
      <c r="B2" s="37"/>
      <c r="C2" s="37"/>
      <c r="D2" s="32" t="s">
        <v>1</v>
      </c>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4"/>
      <c r="AN2" s="26"/>
      <c r="AO2" s="26"/>
    </row>
    <row r="3" spans="1:41" ht="14.25" customHeight="1" x14ac:dyDescent="0.25">
      <c r="F3" s="2"/>
      <c r="G3" s="2"/>
      <c r="H3" s="2"/>
      <c r="I3" s="3"/>
      <c r="J3" s="3"/>
      <c r="K3" s="3"/>
      <c r="L3" s="3"/>
      <c r="M3" s="3"/>
      <c r="N3" s="3"/>
      <c r="O3" s="3"/>
      <c r="P3" s="3"/>
      <c r="Q3" s="3"/>
      <c r="R3" s="3"/>
      <c r="S3" s="3"/>
      <c r="T3" s="3"/>
      <c r="U3" s="3"/>
      <c r="V3" s="3"/>
      <c r="W3" s="3"/>
      <c r="X3" s="4"/>
      <c r="Y3" s="4"/>
      <c r="Z3" s="3"/>
      <c r="AA3" s="4"/>
      <c r="AB3" s="3"/>
      <c r="AC3" s="3"/>
      <c r="AD3" s="3"/>
      <c r="AE3" s="3"/>
      <c r="AF3" s="3"/>
      <c r="AG3" s="3"/>
      <c r="AH3" s="3"/>
      <c r="AI3" s="3"/>
      <c r="AJ3" s="3"/>
      <c r="AK3" s="5"/>
      <c r="AM3" s="3"/>
      <c r="AN3" s="3"/>
      <c r="AO3" s="3"/>
    </row>
    <row r="4" spans="1:41" ht="14.25" customHeight="1" x14ac:dyDescent="0.25">
      <c r="G4" s="7"/>
      <c r="H4" s="7"/>
      <c r="AK4" s="5"/>
    </row>
    <row r="5" spans="1:41" ht="36.75" customHeight="1" x14ac:dyDescent="0.25">
      <c r="A5" s="9" t="s">
        <v>2</v>
      </c>
      <c r="B5" s="10">
        <v>45288</v>
      </c>
      <c r="C5" s="21" t="s">
        <v>34</v>
      </c>
      <c r="D5" s="25">
        <v>45289</v>
      </c>
      <c r="E5" s="22"/>
      <c r="F5" s="22"/>
      <c r="G5" s="22"/>
      <c r="H5" s="22"/>
      <c r="I5" s="11" t="s">
        <v>3</v>
      </c>
      <c r="J5" s="29" t="s">
        <v>42</v>
      </c>
      <c r="K5" s="30"/>
      <c r="L5" s="30"/>
      <c r="M5" s="30"/>
      <c r="N5" s="30"/>
      <c r="O5" s="30"/>
      <c r="P5" s="31"/>
      <c r="Q5" s="12"/>
      <c r="R5" s="12"/>
      <c r="S5" s="12"/>
      <c r="T5" s="12"/>
      <c r="U5" s="12"/>
      <c r="V5" s="12"/>
      <c r="W5" s="12"/>
      <c r="X5" s="12"/>
      <c r="Y5" s="12"/>
      <c r="Z5" s="12"/>
      <c r="AA5" s="12"/>
      <c r="AB5" s="12"/>
      <c r="AC5" s="12"/>
      <c r="AD5" s="12"/>
      <c r="AE5" s="12"/>
      <c r="AF5" s="12"/>
      <c r="AG5" s="12"/>
      <c r="AH5" s="12"/>
      <c r="AI5" s="12"/>
      <c r="AJ5" s="12"/>
      <c r="AK5" s="12"/>
      <c r="AL5" s="12"/>
      <c r="AM5" s="12"/>
      <c r="AN5" s="23" t="s">
        <v>35</v>
      </c>
      <c r="AO5" s="20">
        <v>1</v>
      </c>
    </row>
    <row r="6" spans="1:41" s="18" customFormat="1" ht="18.75" customHeight="1" x14ac:dyDescent="0.2">
      <c r="A6" s="5"/>
      <c r="B6" s="5"/>
      <c r="C6" s="5"/>
      <c r="D6" s="5"/>
      <c r="E6" s="5"/>
      <c r="F6" s="13"/>
      <c r="G6" s="14"/>
      <c r="H6" s="14"/>
      <c r="I6" s="16"/>
      <c r="J6" s="15"/>
      <c r="K6" s="15"/>
      <c r="L6" s="15"/>
      <c r="M6" s="15"/>
      <c r="N6" s="15"/>
      <c r="O6" s="15"/>
      <c r="P6" s="15"/>
      <c r="Q6" s="15"/>
      <c r="R6" s="15"/>
      <c r="S6" s="15"/>
      <c r="T6" s="15"/>
      <c r="U6" s="15"/>
      <c r="V6" s="15"/>
      <c r="W6" s="15"/>
      <c r="X6" s="15"/>
      <c r="Y6" s="15"/>
      <c r="Z6" s="15"/>
      <c r="AA6" s="15"/>
      <c r="AB6" s="15"/>
      <c r="AC6" s="15"/>
      <c r="AD6" s="15"/>
      <c r="AE6" s="15"/>
      <c r="AF6" s="15"/>
      <c r="AG6" s="15"/>
      <c r="AH6" s="16"/>
      <c r="AI6" s="16"/>
      <c r="AJ6" s="15"/>
      <c r="AK6" s="17"/>
      <c r="AL6" s="17"/>
      <c r="AM6" s="16"/>
      <c r="AN6" s="16"/>
      <c r="AO6" s="16"/>
    </row>
    <row r="7" spans="1:41" s="18" customFormat="1" ht="48" customHeight="1" x14ac:dyDescent="0.25">
      <c r="A7" s="27" t="s">
        <v>4</v>
      </c>
      <c r="B7" s="27" t="s">
        <v>5</v>
      </c>
      <c r="C7" s="27" t="s">
        <v>6</v>
      </c>
      <c r="D7" s="27" t="s">
        <v>37</v>
      </c>
      <c r="E7" s="28" t="s">
        <v>36</v>
      </c>
      <c r="F7" s="27" t="s">
        <v>7</v>
      </c>
      <c r="G7" s="27" t="s">
        <v>8</v>
      </c>
      <c r="H7" s="27" t="s">
        <v>12</v>
      </c>
      <c r="I7" s="27" t="s">
        <v>11</v>
      </c>
      <c r="J7" s="27" t="s">
        <v>13</v>
      </c>
      <c r="K7" s="27"/>
      <c r="L7" s="27"/>
      <c r="M7" s="27"/>
      <c r="N7" s="27"/>
      <c r="O7" s="27"/>
      <c r="P7" s="27"/>
      <c r="Q7" s="27"/>
      <c r="R7" s="27"/>
      <c r="S7" s="27"/>
      <c r="T7" s="27"/>
      <c r="U7" s="27"/>
      <c r="V7" s="27"/>
      <c r="W7" s="27"/>
      <c r="X7" s="27"/>
      <c r="Y7" s="27"/>
      <c r="Z7" s="27"/>
      <c r="AA7" s="27"/>
      <c r="AB7" s="27"/>
      <c r="AC7" s="27"/>
      <c r="AD7" s="27"/>
      <c r="AE7" s="27"/>
      <c r="AF7" s="27"/>
      <c r="AG7" s="27"/>
      <c r="AH7" s="27" t="s">
        <v>14</v>
      </c>
      <c r="AI7" s="27" t="s">
        <v>9</v>
      </c>
      <c r="AJ7" s="27" t="s">
        <v>10</v>
      </c>
      <c r="AK7" s="27" t="s">
        <v>15</v>
      </c>
      <c r="AL7" s="27" t="s">
        <v>16</v>
      </c>
      <c r="AM7" s="27" t="s">
        <v>17</v>
      </c>
      <c r="AN7" s="27" t="s">
        <v>18</v>
      </c>
      <c r="AO7" s="27" t="s">
        <v>19</v>
      </c>
    </row>
    <row r="8" spans="1:41" ht="27" customHeight="1" x14ac:dyDescent="0.25">
      <c r="A8" s="27"/>
      <c r="B8" s="27"/>
      <c r="C8" s="27"/>
      <c r="D8" s="27"/>
      <c r="E8" s="35"/>
      <c r="F8" s="27"/>
      <c r="G8" s="27"/>
      <c r="H8" s="27"/>
      <c r="I8" s="27"/>
      <c r="J8" s="27" t="s">
        <v>20</v>
      </c>
      <c r="K8" s="27"/>
      <c r="L8" s="27" t="s">
        <v>21</v>
      </c>
      <c r="M8" s="27"/>
      <c r="N8" s="27" t="s">
        <v>22</v>
      </c>
      <c r="O8" s="27"/>
      <c r="P8" s="27" t="s">
        <v>23</v>
      </c>
      <c r="Q8" s="27"/>
      <c r="R8" s="27" t="s">
        <v>24</v>
      </c>
      <c r="S8" s="27"/>
      <c r="T8" s="27" t="s">
        <v>25</v>
      </c>
      <c r="U8" s="27"/>
      <c r="V8" s="27" t="s">
        <v>26</v>
      </c>
      <c r="W8" s="27"/>
      <c r="X8" s="27" t="s">
        <v>27</v>
      </c>
      <c r="Y8" s="27"/>
      <c r="Z8" s="27" t="s">
        <v>28</v>
      </c>
      <c r="AA8" s="27"/>
      <c r="AB8" s="27" t="s">
        <v>29</v>
      </c>
      <c r="AC8" s="27"/>
      <c r="AD8" s="27" t="s">
        <v>30</v>
      </c>
      <c r="AE8" s="27"/>
      <c r="AF8" s="27" t="s">
        <v>31</v>
      </c>
      <c r="AG8" s="27" t="s">
        <v>31</v>
      </c>
      <c r="AH8" s="27"/>
      <c r="AI8" s="27"/>
      <c r="AJ8" s="27"/>
      <c r="AK8" s="27"/>
      <c r="AL8" s="27"/>
      <c r="AM8" s="27"/>
      <c r="AN8" s="27"/>
      <c r="AO8" s="27"/>
    </row>
    <row r="9" spans="1:41" ht="46.15" customHeight="1" x14ac:dyDescent="0.25">
      <c r="A9" s="27"/>
      <c r="B9" s="27"/>
      <c r="C9" s="27"/>
      <c r="D9" s="27"/>
      <c r="E9" s="36"/>
      <c r="F9" s="28"/>
      <c r="G9" s="28"/>
      <c r="H9" s="28"/>
      <c r="I9" s="28"/>
      <c r="J9" s="24" t="s">
        <v>32</v>
      </c>
      <c r="K9" s="24" t="s">
        <v>33</v>
      </c>
      <c r="L9" s="24" t="s">
        <v>32</v>
      </c>
      <c r="M9" s="24" t="s">
        <v>33</v>
      </c>
      <c r="N9" s="24" t="s">
        <v>32</v>
      </c>
      <c r="O9" s="24" t="s">
        <v>33</v>
      </c>
      <c r="P9" s="24" t="s">
        <v>32</v>
      </c>
      <c r="Q9" s="24" t="s">
        <v>33</v>
      </c>
      <c r="R9" s="24" t="s">
        <v>32</v>
      </c>
      <c r="S9" s="24" t="s">
        <v>33</v>
      </c>
      <c r="T9" s="24" t="s">
        <v>32</v>
      </c>
      <c r="U9" s="24" t="s">
        <v>33</v>
      </c>
      <c r="V9" s="24" t="s">
        <v>32</v>
      </c>
      <c r="W9" s="24" t="s">
        <v>33</v>
      </c>
      <c r="X9" s="24" t="s">
        <v>32</v>
      </c>
      <c r="Y9" s="24" t="s">
        <v>33</v>
      </c>
      <c r="Z9" s="24" t="s">
        <v>32</v>
      </c>
      <c r="AA9" s="24" t="s">
        <v>33</v>
      </c>
      <c r="AB9" s="24" t="s">
        <v>32</v>
      </c>
      <c r="AC9" s="24" t="s">
        <v>33</v>
      </c>
      <c r="AD9" s="24" t="s">
        <v>32</v>
      </c>
      <c r="AE9" s="24" t="s">
        <v>33</v>
      </c>
      <c r="AF9" s="24" t="s">
        <v>32</v>
      </c>
      <c r="AG9" s="24" t="s">
        <v>33</v>
      </c>
      <c r="AH9" s="28"/>
      <c r="AI9" s="28"/>
      <c r="AJ9" s="28"/>
      <c r="AK9" s="28"/>
      <c r="AL9" s="28"/>
      <c r="AM9" s="28"/>
      <c r="AN9" s="28"/>
      <c r="AO9" s="28"/>
    </row>
    <row r="10" spans="1:41" s="47" customFormat="1" ht="110.25" customHeight="1" x14ac:dyDescent="0.25">
      <c r="A10" s="38" t="s">
        <v>40</v>
      </c>
      <c r="B10" s="38" t="s">
        <v>41</v>
      </c>
      <c r="C10" s="38" t="s">
        <v>57</v>
      </c>
      <c r="D10" s="38" t="s">
        <v>57</v>
      </c>
      <c r="E10" s="38" t="s">
        <v>57</v>
      </c>
      <c r="F10" s="39" t="s">
        <v>42</v>
      </c>
      <c r="G10" s="40" t="s">
        <v>46</v>
      </c>
      <c r="H10" s="41">
        <v>0.1111111111111111</v>
      </c>
      <c r="I10" s="42">
        <f>SUM(H10:H18)</f>
        <v>1.0000000000000002</v>
      </c>
      <c r="J10" s="43"/>
      <c r="K10" s="43"/>
      <c r="L10" s="43"/>
      <c r="M10" s="43"/>
      <c r="N10" s="41">
        <v>0.33</v>
      </c>
      <c r="O10" s="43"/>
      <c r="P10" s="43"/>
      <c r="Q10" s="43"/>
      <c r="R10" s="43"/>
      <c r="S10" s="43"/>
      <c r="T10" s="41">
        <v>0.33</v>
      </c>
      <c r="U10" s="43"/>
      <c r="V10" s="43"/>
      <c r="W10" s="43"/>
      <c r="X10" s="43"/>
      <c r="Y10" s="43"/>
      <c r="Z10" s="41">
        <v>0.34</v>
      </c>
      <c r="AA10" s="43"/>
      <c r="AB10" s="43"/>
      <c r="AC10" s="43"/>
      <c r="AD10" s="43"/>
      <c r="AE10" s="43"/>
      <c r="AF10" s="43"/>
      <c r="AG10" s="43"/>
      <c r="AH10" s="41">
        <f>J10+L10+N10+P10+R10+T10+V10+X10+Z10+AB10+AD10+AF10</f>
        <v>1</v>
      </c>
      <c r="AI10" s="44">
        <v>45293</v>
      </c>
      <c r="AJ10" s="44">
        <v>45565</v>
      </c>
      <c r="AK10" s="45" t="s">
        <v>47</v>
      </c>
      <c r="AL10" s="45" t="s">
        <v>39</v>
      </c>
      <c r="AM10" s="46" t="s">
        <v>64</v>
      </c>
      <c r="AN10" s="46" t="s">
        <v>64</v>
      </c>
      <c r="AO10" s="46" t="s">
        <v>65</v>
      </c>
    </row>
    <row r="11" spans="1:41" s="47" customFormat="1" ht="111" customHeight="1" x14ac:dyDescent="0.25">
      <c r="A11" s="38" t="s">
        <v>40</v>
      </c>
      <c r="B11" s="38" t="s">
        <v>41</v>
      </c>
      <c r="C11" s="38" t="s">
        <v>57</v>
      </c>
      <c r="D11" s="38" t="s">
        <v>57</v>
      </c>
      <c r="E11" s="38" t="s">
        <v>57</v>
      </c>
      <c r="F11" s="39" t="s">
        <v>42</v>
      </c>
      <c r="G11" s="40" t="s">
        <v>48</v>
      </c>
      <c r="H11" s="41">
        <v>0.1111111111111111</v>
      </c>
      <c r="I11" s="42"/>
      <c r="J11" s="43"/>
      <c r="K11" s="43"/>
      <c r="L11" s="43"/>
      <c r="M11" s="43"/>
      <c r="N11" s="41">
        <v>0.33</v>
      </c>
      <c r="O11" s="43"/>
      <c r="P11" s="43"/>
      <c r="Q11" s="43"/>
      <c r="R11" s="43"/>
      <c r="S11" s="43"/>
      <c r="T11" s="41">
        <v>0.33</v>
      </c>
      <c r="U11" s="43"/>
      <c r="V11" s="43"/>
      <c r="W11" s="43"/>
      <c r="X11" s="43"/>
      <c r="Y11" s="43"/>
      <c r="Z11" s="41">
        <v>0.34</v>
      </c>
      <c r="AA11" s="43"/>
      <c r="AB11" s="43"/>
      <c r="AC11" s="43"/>
      <c r="AD11" s="43"/>
      <c r="AE11" s="43"/>
      <c r="AF11" s="43"/>
      <c r="AG11" s="43"/>
      <c r="AH11" s="41">
        <f t="shared" ref="AH11:AH15" si="0">J11+L11+N11+P11+R11+T11+V11+X11+Z11+AB11+AD11+AF11</f>
        <v>1</v>
      </c>
      <c r="AI11" s="44">
        <v>45352</v>
      </c>
      <c r="AJ11" s="44">
        <v>45565</v>
      </c>
      <c r="AK11" s="45" t="s">
        <v>49</v>
      </c>
      <c r="AL11" s="45" t="s">
        <v>66</v>
      </c>
      <c r="AM11" s="46" t="s">
        <v>64</v>
      </c>
      <c r="AN11" s="46" t="s">
        <v>64</v>
      </c>
      <c r="AO11" s="46" t="s">
        <v>67</v>
      </c>
    </row>
    <row r="12" spans="1:41" s="47" customFormat="1" ht="120" x14ac:dyDescent="0.25">
      <c r="A12" s="38" t="s">
        <v>40</v>
      </c>
      <c r="B12" s="38" t="s">
        <v>41</v>
      </c>
      <c r="C12" s="38" t="s">
        <v>57</v>
      </c>
      <c r="D12" s="38" t="s">
        <v>57</v>
      </c>
      <c r="E12" s="38" t="s">
        <v>57</v>
      </c>
      <c r="F12" s="39" t="s">
        <v>42</v>
      </c>
      <c r="G12" s="40" t="s">
        <v>50</v>
      </c>
      <c r="H12" s="41">
        <v>0.1111111111111111</v>
      </c>
      <c r="I12" s="42"/>
      <c r="J12" s="43"/>
      <c r="K12" s="43"/>
      <c r="L12" s="43"/>
      <c r="M12" s="43"/>
      <c r="N12" s="41">
        <v>0.5</v>
      </c>
      <c r="O12" s="43"/>
      <c r="P12" s="43"/>
      <c r="Q12" s="43"/>
      <c r="R12" s="43"/>
      <c r="S12" s="43"/>
      <c r="T12" s="41">
        <v>0.5</v>
      </c>
      <c r="U12" s="43"/>
      <c r="V12" s="43"/>
      <c r="W12" s="43"/>
      <c r="X12" s="43"/>
      <c r="Y12" s="43"/>
      <c r="Z12" s="43"/>
      <c r="AA12" s="43"/>
      <c r="AB12" s="43"/>
      <c r="AC12" s="43"/>
      <c r="AD12" s="43"/>
      <c r="AE12" s="43"/>
      <c r="AF12" s="43"/>
      <c r="AG12" s="43"/>
      <c r="AH12" s="41">
        <f t="shared" si="0"/>
        <v>1</v>
      </c>
      <c r="AI12" s="44">
        <v>45352</v>
      </c>
      <c r="AJ12" s="44">
        <v>45473</v>
      </c>
      <c r="AK12" s="45" t="s">
        <v>58</v>
      </c>
      <c r="AL12" s="45" t="s">
        <v>44</v>
      </c>
      <c r="AM12" s="46" t="s">
        <v>64</v>
      </c>
      <c r="AN12" s="46" t="s">
        <v>64</v>
      </c>
      <c r="AO12" s="46" t="s">
        <v>67</v>
      </c>
    </row>
    <row r="13" spans="1:41" s="47" customFormat="1" ht="60" x14ac:dyDescent="0.25">
      <c r="A13" s="38" t="s">
        <v>40</v>
      </c>
      <c r="B13" s="38" t="s">
        <v>41</v>
      </c>
      <c r="C13" s="38" t="s">
        <v>57</v>
      </c>
      <c r="D13" s="38" t="s">
        <v>57</v>
      </c>
      <c r="E13" s="38" t="s">
        <v>57</v>
      </c>
      <c r="F13" s="39" t="s">
        <v>42</v>
      </c>
      <c r="G13" s="40" t="s">
        <v>59</v>
      </c>
      <c r="H13" s="41">
        <v>0.1111111111111111</v>
      </c>
      <c r="I13" s="42"/>
      <c r="J13" s="41">
        <v>0.09</v>
      </c>
      <c r="K13" s="41"/>
      <c r="L13" s="41">
        <v>0.08</v>
      </c>
      <c r="M13" s="41"/>
      <c r="N13" s="41">
        <v>0.08</v>
      </c>
      <c r="O13" s="41"/>
      <c r="P13" s="41">
        <v>0.08</v>
      </c>
      <c r="Q13" s="41"/>
      <c r="R13" s="41">
        <v>0.09</v>
      </c>
      <c r="S13" s="41"/>
      <c r="T13" s="41">
        <v>0.08</v>
      </c>
      <c r="U13" s="41"/>
      <c r="V13" s="41">
        <v>0.08</v>
      </c>
      <c r="W13" s="41"/>
      <c r="X13" s="41">
        <v>0.09</v>
      </c>
      <c r="Y13" s="41"/>
      <c r="Z13" s="41">
        <v>0.08</v>
      </c>
      <c r="AA13" s="41"/>
      <c r="AB13" s="41">
        <v>0.08</v>
      </c>
      <c r="AC13" s="41"/>
      <c r="AD13" s="41">
        <v>0.08</v>
      </c>
      <c r="AE13" s="41"/>
      <c r="AF13" s="41">
        <v>0.09</v>
      </c>
      <c r="AG13" s="41"/>
      <c r="AH13" s="41">
        <f t="shared" si="0"/>
        <v>0.99999999999999978</v>
      </c>
      <c r="AI13" s="44">
        <v>45293</v>
      </c>
      <c r="AJ13" s="44">
        <v>45641</v>
      </c>
      <c r="AK13" s="45" t="s">
        <v>52</v>
      </c>
      <c r="AL13" s="45" t="s">
        <v>55</v>
      </c>
      <c r="AM13" s="46" t="s">
        <v>64</v>
      </c>
      <c r="AN13" s="46" t="s">
        <v>64</v>
      </c>
      <c r="AO13" s="46" t="s">
        <v>67</v>
      </c>
    </row>
    <row r="14" spans="1:41" s="47" customFormat="1" ht="105" customHeight="1" x14ac:dyDescent="0.25">
      <c r="A14" s="38" t="s">
        <v>40</v>
      </c>
      <c r="B14" s="38" t="s">
        <v>41</v>
      </c>
      <c r="C14" s="38" t="s">
        <v>57</v>
      </c>
      <c r="D14" s="38" t="s">
        <v>57</v>
      </c>
      <c r="E14" s="38" t="s">
        <v>57</v>
      </c>
      <c r="F14" s="39" t="s">
        <v>42</v>
      </c>
      <c r="G14" s="40" t="s">
        <v>51</v>
      </c>
      <c r="H14" s="41">
        <v>0.1111111111111111</v>
      </c>
      <c r="I14" s="42"/>
      <c r="J14" s="41"/>
      <c r="K14" s="41"/>
      <c r="L14" s="41"/>
      <c r="M14" s="41"/>
      <c r="N14" s="41">
        <v>0.25</v>
      </c>
      <c r="O14" s="41"/>
      <c r="P14" s="41"/>
      <c r="Q14" s="41"/>
      <c r="R14" s="41"/>
      <c r="S14" s="41"/>
      <c r="T14" s="41">
        <v>0.25</v>
      </c>
      <c r="U14" s="41"/>
      <c r="V14" s="41"/>
      <c r="W14" s="41"/>
      <c r="X14" s="41"/>
      <c r="Y14" s="41"/>
      <c r="Z14" s="41">
        <v>0.25</v>
      </c>
      <c r="AA14" s="41"/>
      <c r="AB14" s="41"/>
      <c r="AC14" s="41"/>
      <c r="AD14" s="41"/>
      <c r="AE14" s="41"/>
      <c r="AF14" s="41">
        <v>0.25</v>
      </c>
      <c r="AG14" s="41"/>
      <c r="AH14" s="41">
        <f t="shared" si="0"/>
        <v>1</v>
      </c>
      <c r="AI14" s="44">
        <v>45293</v>
      </c>
      <c r="AJ14" s="44">
        <v>45641</v>
      </c>
      <c r="AK14" s="45" t="s">
        <v>53</v>
      </c>
      <c r="AL14" s="45" t="s">
        <v>54</v>
      </c>
      <c r="AM14" s="46" t="s">
        <v>64</v>
      </c>
      <c r="AN14" s="46" t="s">
        <v>64</v>
      </c>
      <c r="AO14" s="46" t="s">
        <v>68</v>
      </c>
    </row>
    <row r="15" spans="1:41" s="47" customFormat="1" ht="115.5" customHeight="1" x14ac:dyDescent="0.25">
      <c r="A15" s="38" t="s">
        <v>40</v>
      </c>
      <c r="B15" s="38" t="s">
        <v>41</v>
      </c>
      <c r="C15" s="38" t="s">
        <v>57</v>
      </c>
      <c r="D15" s="38" t="s">
        <v>57</v>
      </c>
      <c r="E15" s="38" t="s">
        <v>57</v>
      </c>
      <c r="F15" s="39" t="s">
        <v>42</v>
      </c>
      <c r="G15" s="40" t="s">
        <v>63</v>
      </c>
      <c r="H15" s="41">
        <v>0.1111111111111111</v>
      </c>
      <c r="I15" s="42"/>
      <c r="J15" s="43"/>
      <c r="K15" s="43"/>
      <c r="L15" s="43"/>
      <c r="M15" s="43"/>
      <c r="N15" s="41">
        <v>0.25</v>
      </c>
      <c r="O15" s="41"/>
      <c r="P15" s="41"/>
      <c r="Q15" s="41"/>
      <c r="R15" s="41"/>
      <c r="S15" s="41"/>
      <c r="T15" s="41">
        <v>0.25</v>
      </c>
      <c r="U15" s="41"/>
      <c r="V15" s="41"/>
      <c r="W15" s="41"/>
      <c r="X15" s="41"/>
      <c r="Y15" s="41"/>
      <c r="Z15" s="41">
        <v>0.25</v>
      </c>
      <c r="AA15" s="41"/>
      <c r="AB15" s="41"/>
      <c r="AC15" s="41"/>
      <c r="AD15" s="41"/>
      <c r="AE15" s="41"/>
      <c r="AF15" s="41">
        <v>0.25</v>
      </c>
      <c r="AG15" s="41"/>
      <c r="AH15" s="41">
        <f t="shared" si="0"/>
        <v>1</v>
      </c>
      <c r="AI15" s="44">
        <v>45352</v>
      </c>
      <c r="AJ15" s="44">
        <v>45641</v>
      </c>
      <c r="AK15" s="45" t="s">
        <v>72</v>
      </c>
      <c r="AL15" s="45" t="s">
        <v>39</v>
      </c>
      <c r="AM15" s="46" t="s">
        <v>64</v>
      </c>
      <c r="AN15" s="46" t="s">
        <v>64</v>
      </c>
      <c r="AO15" s="46" t="s">
        <v>65</v>
      </c>
    </row>
    <row r="16" spans="1:41" s="47" customFormat="1" ht="115.5" customHeight="1" x14ac:dyDescent="0.25">
      <c r="A16" s="38" t="s">
        <v>40</v>
      </c>
      <c r="B16" s="38" t="s">
        <v>41</v>
      </c>
      <c r="C16" s="38" t="s">
        <v>57</v>
      </c>
      <c r="D16" s="38" t="s">
        <v>57</v>
      </c>
      <c r="E16" s="38" t="s">
        <v>57</v>
      </c>
      <c r="F16" s="39" t="s">
        <v>42</v>
      </c>
      <c r="G16" s="40" t="s">
        <v>60</v>
      </c>
      <c r="H16" s="41">
        <v>0.1111111111111111</v>
      </c>
      <c r="I16" s="42"/>
      <c r="J16" s="43"/>
      <c r="K16" s="43"/>
      <c r="L16" s="43"/>
      <c r="M16" s="43"/>
      <c r="N16" s="41"/>
      <c r="O16" s="43"/>
      <c r="P16" s="41"/>
      <c r="Q16" s="43"/>
      <c r="R16" s="43"/>
      <c r="S16" s="43"/>
      <c r="T16" s="41">
        <v>0.5</v>
      </c>
      <c r="U16" s="43"/>
      <c r="V16" s="41"/>
      <c r="W16" s="43"/>
      <c r="X16" s="43"/>
      <c r="Y16" s="43"/>
      <c r="Z16" s="41"/>
      <c r="AA16" s="43"/>
      <c r="AB16" s="41"/>
      <c r="AC16" s="43"/>
      <c r="AD16" s="43"/>
      <c r="AE16" s="43"/>
      <c r="AF16" s="41">
        <v>0.5</v>
      </c>
      <c r="AG16" s="43"/>
      <c r="AH16" s="41">
        <f t="shared" ref="AH16:AH18" si="1">J16+L16+N16+P16+R16+T16+V16+X16+Z16+AB16+AD16+AF16</f>
        <v>1</v>
      </c>
      <c r="AI16" s="44">
        <v>45444</v>
      </c>
      <c r="AJ16" s="44">
        <v>45641</v>
      </c>
      <c r="AK16" s="45" t="s">
        <v>69</v>
      </c>
      <c r="AL16" s="45" t="s">
        <v>56</v>
      </c>
      <c r="AM16" s="46" t="s">
        <v>64</v>
      </c>
      <c r="AN16" s="46" t="s">
        <v>64</v>
      </c>
      <c r="AO16" s="46" t="s">
        <v>70</v>
      </c>
    </row>
    <row r="17" spans="1:41" s="47" customFormat="1" ht="119.25" customHeight="1" x14ac:dyDescent="0.25">
      <c r="A17" s="38" t="s">
        <v>40</v>
      </c>
      <c r="B17" s="38" t="s">
        <v>41</v>
      </c>
      <c r="C17" s="38" t="s">
        <v>57</v>
      </c>
      <c r="D17" s="38" t="s">
        <v>57</v>
      </c>
      <c r="E17" s="38" t="s">
        <v>57</v>
      </c>
      <c r="F17" s="39" t="s">
        <v>42</v>
      </c>
      <c r="G17" s="40" t="s">
        <v>61</v>
      </c>
      <c r="H17" s="41">
        <v>0.1111111111111111</v>
      </c>
      <c r="I17" s="42"/>
      <c r="J17" s="43"/>
      <c r="K17" s="43"/>
      <c r="L17" s="43"/>
      <c r="M17" s="43"/>
      <c r="N17" s="41"/>
      <c r="O17" s="43"/>
      <c r="P17" s="43"/>
      <c r="Q17" s="43"/>
      <c r="R17" s="43"/>
      <c r="S17" s="43"/>
      <c r="T17" s="41">
        <v>0.5</v>
      </c>
      <c r="U17" s="43"/>
      <c r="V17" s="43"/>
      <c r="W17" s="43"/>
      <c r="X17" s="43"/>
      <c r="Y17" s="43"/>
      <c r="Z17" s="41"/>
      <c r="AA17" s="43"/>
      <c r="AB17" s="43"/>
      <c r="AC17" s="43"/>
      <c r="AD17" s="43"/>
      <c r="AE17" s="43"/>
      <c r="AF17" s="41">
        <v>0.5</v>
      </c>
      <c r="AG17" s="43"/>
      <c r="AH17" s="41">
        <f t="shared" si="1"/>
        <v>1</v>
      </c>
      <c r="AI17" s="44">
        <v>45352</v>
      </c>
      <c r="AJ17" s="44">
        <v>45641</v>
      </c>
      <c r="AK17" s="45" t="s">
        <v>71</v>
      </c>
      <c r="AL17" s="45" t="s">
        <v>43</v>
      </c>
      <c r="AM17" s="46" t="s">
        <v>64</v>
      </c>
      <c r="AN17" s="46" t="s">
        <v>64</v>
      </c>
      <c r="AO17" s="46" t="s">
        <v>67</v>
      </c>
    </row>
    <row r="18" spans="1:41" s="47" customFormat="1" ht="117" customHeight="1" x14ac:dyDescent="0.25">
      <c r="A18" s="38" t="s">
        <v>40</v>
      </c>
      <c r="B18" s="38" t="s">
        <v>41</v>
      </c>
      <c r="C18" s="38" t="s">
        <v>57</v>
      </c>
      <c r="D18" s="38" t="s">
        <v>57</v>
      </c>
      <c r="E18" s="38" t="s">
        <v>57</v>
      </c>
      <c r="F18" s="39" t="s">
        <v>42</v>
      </c>
      <c r="G18" s="40" t="s">
        <v>62</v>
      </c>
      <c r="H18" s="41">
        <v>0.1111111111111111</v>
      </c>
      <c r="I18" s="42"/>
      <c r="J18" s="43"/>
      <c r="K18" s="43"/>
      <c r="L18" s="43"/>
      <c r="M18" s="43"/>
      <c r="N18" s="41"/>
      <c r="O18" s="43"/>
      <c r="P18" s="43"/>
      <c r="Q18" s="43"/>
      <c r="R18" s="43"/>
      <c r="S18" s="43"/>
      <c r="T18" s="41">
        <v>0.5</v>
      </c>
      <c r="U18" s="43"/>
      <c r="V18" s="43"/>
      <c r="W18" s="43"/>
      <c r="X18" s="43"/>
      <c r="Y18" s="43"/>
      <c r="Z18" s="41"/>
      <c r="AA18" s="43"/>
      <c r="AB18" s="43"/>
      <c r="AC18" s="43"/>
      <c r="AD18" s="43"/>
      <c r="AE18" s="43"/>
      <c r="AF18" s="41">
        <v>0.5</v>
      </c>
      <c r="AG18" s="43"/>
      <c r="AH18" s="41">
        <f t="shared" si="1"/>
        <v>1</v>
      </c>
      <c r="AI18" s="44">
        <v>45352</v>
      </c>
      <c r="AJ18" s="44">
        <v>45641</v>
      </c>
      <c r="AK18" s="45" t="s">
        <v>71</v>
      </c>
      <c r="AL18" s="45" t="s">
        <v>45</v>
      </c>
      <c r="AM18" s="46" t="s">
        <v>64</v>
      </c>
      <c r="AN18" s="46" t="s">
        <v>64</v>
      </c>
      <c r="AO18" s="46" t="s">
        <v>68</v>
      </c>
    </row>
  </sheetData>
  <protectedRanges>
    <protectedRange algorithmName="SHA-512" hashValue="eoeRDDtXIpWQX2yajJk3+LzZI1awyVShw6ybsDLOTYoNpNC2ZtY41XFM5X35n+fAfHQGTspdZp9F0ZQrtFAfQg==" saltValue="MShV2GHy/j6/UtIAZIfB0Q==" spinCount="100000" sqref="AK12" name="DirMon_3"/>
  </protectedRanges>
  <autoFilter ref="A9:AO18"/>
  <dataConsolidate/>
  <mergeCells count="36">
    <mergeCell ref="I10:I18"/>
    <mergeCell ref="A1:C2"/>
    <mergeCell ref="A7:A9"/>
    <mergeCell ref="B7:B9"/>
    <mergeCell ref="C7:C9"/>
    <mergeCell ref="H7:H9"/>
    <mergeCell ref="J5:P5"/>
    <mergeCell ref="D1:AM1"/>
    <mergeCell ref="D2:AM2"/>
    <mergeCell ref="F7:F9"/>
    <mergeCell ref="G7:G9"/>
    <mergeCell ref="I7:I9"/>
    <mergeCell ref="J7:AG7"/>
    <mergeCell ref="J8:K8"/>
    <mergeCell ref="L8:M8"/>
    <mergeCell ref="N8:O8"/>
    <mergeCell ref="AF8:AG8"/>
    <mergeCell ref="D7:D9"/>
    <mergeCell ref="E7:E9"/>
    <mergeCell ref="P8:Q8"/>
    <mergeCell ref="AN1:AO2"/>
    <mergeCell ref="AM7:AM9"/>
    <mergeCell ref="R8:S8"/>
    <mergeCell ref="T8:U8"/>
    <mergeCell ref="V8:W8"/>
    <mergeCell ref="X8:Y8"/>
    <mergeCell ref="Z8:AA8"/>
    <mergeCell ref="AH7:AH9"/>
    <mergeCell ref="AJ7:AJ9"/>
    <mergeCell ref="AK7:AK9"/>
    <mergeCell ref="AL7:AL9"/>
    <mergeCell ref="AN7:AN9"/>
    <mergeCell ref="AO7:AO9"/>
    <mergeCell ref="AB8:AC8"/>
    <mergeCell ref="AD8:AE8"/>
    <mergeCell ref="AI7:AI9"/>
  </mergeCells>
  <dataValidations count="3">
    <dataValidation allowBlank="1" showInputMessage="1" showErrorMessage="1" prompt="Describir el alcance de la tarea. En este sentido se deben detallar  los principales aspectos que permitirán tener claro lo que deben realizar, los entregables y los resultados esperados. " sqref="G64864:H64864 G64854:H64855"/>
    <dataValidation allowBlank="1" showInputMessage="1" showErrorMessage="1" prompt="Son los hitos o grandes actividades a ejecutar en el plan de acción y que se pueden medir en tiempo de ejecución, producto o entregables._x000a__x000a_Nota: formular en infinitivo" sqref="F64864 F64854:F64855"/>
    <dataValidation allowBlank="1" showInputMessage="1" showErrorMessage="1" promptTitle="Producto" prompt="Corresponde al soporte que evidenciará los avances a junio de 2022." sqref="AK12"/>
  </dataValidations>
  <printOptions horizontalCentered="1" verticalCentered="1"/>
  <pageMargins left="0.27" right="0.19685039370078741" top="0.19685039370078741" bottom="0.19685039370078741" header="0" footer="0"/>
  <pageSetup paperSize="198" scale="22" fitToHeight="2"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GAB 2024</vt:lpstr>
      <vt:lpstr>'Plan GAB 2024'!Área_de_impresión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Silvia Milena Patiño Leon</cp:lastModifiedBy>
  <cp:revision/>
  <dcterms:created xsi:type="dcterms:W3CDTF">2021-12-15T00:21:49Z</dcterms:created>
  <dcterms:modified xsi:type="dcterms:W3CDTF">2024-01-31T20:08:55Z</dcterms:modified>
</cp:coreProperties>
</file>