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ESUPUESTO IDPAC 2023\REPORTES\06 junio\"/>
    </mc:Choice>
  </mc:AlternateContent>
  <bookViews>
    <workbookView xWindow="0" yWindow="0" windowWidth="20490" windowHeight="6630" tabRatio="347"/>
  </bookViews>
  <sheets>
    <sheet name="EJEC MES JUN" sheetId="1" r:id="rId1"/>
    <sheet name="DETALL FTE &amp; CONCEP" sheetId="2" r:id="rId2"/>
  </sheets>
  <definedNames>
    <definedName name="_xlnm._FilterDatabase" localSheetId="1" hidden="1">'DETALL FTE &amp; CONCEP'!$A$10:$O$222</definedName>
  </definedNames>
  <calcPr calcId="171027"/>
</workbook>
</file>

<file path=xl/calcChain.xml><?xml version="1.0" encoding="utf-8"?>
<calcChain xmlns="http://schemas.openxmlformats.org/spreadsheetml/2006/main">
  <c r="P13" i="1" l="1"/>
</calcChain>
</file>

<file path=xl/sharedStrings.xml><?xml version="1.0" encoding="utf-8"?>
<sst xmlns="http://schemas.openxmlformats.org/spreadsheetml/2006/main" count="992" uniqueCount="415">
  <si>
    <t>ENTIDAD:     0220 INSTITUTO DISTRITAL DE LA PARTICIPACIÓN Y ACCIÓN COMUNAL - IDPAC</t>
  </si>
  <si>
    <t>MES:                           JUNIO</t>
  </si>
  <si>
    <t>UNIDAD EJECUTORA: UNIDAD EJECUTORA 01</t>
  </si>
  <si>
    <t>VIGENCIA FISCAL:   2023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</si>
  <si>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</si>
  <si>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</si>
  <si>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</si>
  <si>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</si>
  <si>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</si>
  <si>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</si>
  <si>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</si>
  <si>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</si>
  <si>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</si>
  <si>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</si>
  <si>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</si>
  <si>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</si>
  <si>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</si>
  <si>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</si>
  <si>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</si>
  <si>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</si>
  <si>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</si>
  <si>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</si>
  <si>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</si>
  <si>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</si>
  <si>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</si>
  <si>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</si>
  <si>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</si>
  <si>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</si>
  <si>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</si>
  <si>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</si>
  <si>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</si>
  <si>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</si>
  <si>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</si>
  <si>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</si>
  <si>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</si>
  <si>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</si>
  <si>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</si>
  <si>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</si>
  <si>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</si>
  <si>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</si>
  <si>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</si>
  <si>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</si>
  <si>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</si>
  <si>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</si>
  <si>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</si>
  <si>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</si>
  <si>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</si>
  <si>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</si>
  <si>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</si>
  <si>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</si>
  <si>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</si>
  <si>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</si>
  <si>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</si>
  <si>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</si>
  <si>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</si>
  <si>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</si>
  <si>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</si>
  <si>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</si>
  <si>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</si>
  <si>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</si>
  <si>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</si>
  <si>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</si>
  <si>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</si>
  <si>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</si>
  <si>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</si>
  <si>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</si>
  <si>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</si>
  <si>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</si>
  <si>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</si>
  <si>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</si>
  <si>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</si>
  <si>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</si>
  <si>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</si>
  <si>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</si>
  <si>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</si>
  <si>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</si>
  <si>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</si>
  <si>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</si>
  <si>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</si>
  <si>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</si>
  <si>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</si>
  <si>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</si>
  <si>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</si>
  <si>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</si>
  <si>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</si>
  <si>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</si>
  <si>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</si>
  <si>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</si>
  <si>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</si>
  <si>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</si>
  <si>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</si>
  <si>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</si>
  <si>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</si>
  <si>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</si>
  <si>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</si>
  <si>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</si>
  <si>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</si>
  <si>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</si>
  <si>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</si>
  <si>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</si>
  <si>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</si>
  <si>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</si>
  <si>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</si>
  <si>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</si>
  <si>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</si>
  <si>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</si>
  <si>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</si>
  <si>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</si>
  <si>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</si>
  <si>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</si>
  <si>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</si>
  <si>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</si>
  <si>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</si>
  <si>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</si>
  <si>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</si>
  <si>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</si>
  <si>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</si>
  <si>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</si>
  <si>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O2120201002082822205</t>
  </si>
  <si>
    <t>Camisas de fibras artificiales y sintéticas en tejido de punto para hombre</t>
  </si>
  <si>
    <t>O2120201002082823109</t>
  </si>
  <si>
    <t>Pantalones de paño para hombre</t>
  </si>
  <si>
    <t>O2120201002082823117</t>
  </si>
  <si>
    <t>Chaquetas o sacos, excepto de cuero y plástico para hombre</t>
  </si>
  <si>
    <t>O2120201002082823309</t>
  </si>
  <si>
    <t>Pantalones o slaks de paño,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</si>
  <si>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</si>
  <si>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</si>
  <si>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</si>
  <si>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</si>
  <si>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</si>
  <si>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</si>
  <si>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</si>
  <si>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</si>
  <si>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</si>
  <si>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</si>
  <si>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</si>
  <si>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</si>
  <si>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</si>
  <si>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</si>
  <si>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O2120201003023211599</t>
  </si>
  <si>
    <t>Pastas o pulpas de otras fibras n.c.p. para papel</t>
  </si>
  <si>
    <t>O2120201003023212101</t>
  </si>
  <si>
    <t>Papel periódico</t>
  </si>
  <si>
    <t>O2120201003023212801</t>
  </si>
  <si>
    <t>Papel bond</t>
  </si>
  <si>
    <t>O2120201003023212807</t>
  </si>
  <si>
    <t>Cartulina brístol</t>
  </si>
  <si>
    <t>O2120201003023212898</t>
  </si>
  <si>
    <t>Cartulina n.c.p.</t>
  </si>
  <si>
    <t>O2120201003023212899</t>
  </si>
  <si>
    <t>Papeles n.c.p.</t>
  </si>
  <si>
    <t>O2120201003023212901</t>
  </si>
  <si>
    <t>O2120201003023214303</t>
  </si>
  <si>
    <t>Papel esmaltado, estucado o cuché</t>
  </si>
  <si>
    <t>O2120201003023214813</t>
  </si>
  <si>
    <t>Papeles impregnados y revestidos, incluso autoadhesivos</t>
  </si>
  <si>
    <t>O2120201003023215102</t>
  </si>
  <si>
    <t>Cartón acanalado-corrugado</t>
  </si>
  <si>
    <t>O2120201003023215301</t>
  </si>
  <si>
    <t>Cajas de cartón acanalado</t>
  </si>
  <si>
    <t>O2120201003023215305</t>
  </si>
  <si>
    <t>Cajas de cartón liso</t>
  </si>
  <si>
    <t>O2120201003023222002</t>
  </si>
  <si>
    <t>Libros de mapas y láminas didácticas, impresas</t>
  </si>
  <si>
    <t>O2120201003023262001</t>
  </si>
  <si>
    <t>Carteles litografiados –afiches–</t>
  </si>
  <si>
    <t>O2120201003023262002</t>
  </si>
  <si>
    <t>Carteles y avisos</t>
  </si>
  <si>
    <t>O2120201003023262003</t>
  </si>
  <si>
    <t>Catálogos, folletos y otras impresiones publicitarias</t>
  </si>
  <si>
    <t>O2120201003023262004</t>
  </si>
  <si>
    <t>Volantes publicitarios a una o varias tintas</t>
  </si>
  <si>
    <t>O2120201003023270103</t>
  </si>
  <si>
    <t>Agendas y similares con cubierta de material plástico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</si>
  <si>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</si>
  <si>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</si>
  <si>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</si>
  <si>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</si>
  <si>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O2120201004</t>
  </si>
  <si>
    <t>Productos metálicos y paquetes de software</t>
  </si>
  <si>
    <t>O212020100402</t>
  </si>
  <si>
    <t>Productos metálicos elaborados (excepto maquinaria y equipo)</t>
  </si>
  <si>
    <t>O2120201004024292118</t>
  </si>
  <si>
    <t>Tenazas y alicates</t>
  </si>
  <si>
    <t>O2120201004024292119</t>
  </si>
  <si>
    <t>Destornilladores</t>
  </si>
  <si>
    <t>O2120201004024292122</t>
  </si>
  <si>
    <t>Brocas-barrenas</t>
  </si>
  <si>
    <t>O2120201004024292123</t>
  </si>
  <si>
    <t>Llaves de ajuste fijas</t>
  </si>
  <si>
    <t>O2120201004024292202</t>
  </si>
  <si>
    <t>Partes y accesorios para herramientas</t>
  </si>
  <si>
    <t>O2120201004024294301</t>
  </si>
  <si>
    <t>Malla y enrejado de alambre de hierro o acero</t>
  </si>
  <si>
    <t>O2120201004024294404</t>
  </si>
  <si>
    <t>Tornillos de cobre</t>
  </si>
  <si>
    <t>O2120201004024294405</t>
  </si>
  <si>
    <t>Tuercas y arandelas de cobre</t>
  </si>
  <si>
    <t>O2120201004024294406</t>
  </si>
  <si>
    <t>Tornillos de aluminio</t>
  </si>
  <si>
    <t>O2120201004024294408</t>
  </si>
  <si>
    <t>Clavos y puntillas de hierro o acero</t>
  </si>
  <si>
    <t>O2120201004024294411</t>
  </si>
  <si>
    <t>Remaches</t>
  </si>
  <si>
    <t>O2120201004024299205</t>
  </si>
  <si>
    <t>Cerraduras para muebles</t>
  </si>
  <si>
    <t>O2120201004024299206</t>
  </si>
  <si>
    <t>Candados</t>
  </si>
  <si>
    <t>O2120201004024299207</t>
  </si>
  <si>
    <t>Llaves para cerraduras y candados</t>
  </si>
  <si>
    <t>O2120201004024299401</t>
  </si>
  <si>
    <t>Recipientes metálicos para basuras-canecas</t>
  </si>
  <si>
    <t>O2120201004024299502</t>
  </si>
  <si>
    <t>Clips</t>
  </si>
  <si>
    <t>O2120201004024299927</t>
  </si>
  <si>
    <t>Vallas, avisos y similares</t>
  </si>
  <si>
    <t>O2120201004024299938</t>
  </si>
  <si>
    <t>Acoples y boquillas para mangueras</t>
  </si>
  <si>
    <t>O2120201004024299991</t>
  </si>
  <si>
    <t>Artículos n.c.p. de ferretería y cerrajería</t>
  </si>
  <si>
    <t>O212020100405</t>
  </si>
  <si>
    <t>Maquinaria de oficina, contabilidad e informática</t>
  </si>
  <si>
    <t>O21202010040545269</t>
  </si>
  <si>
    <t>Otros dispositivos periféricos de entrada o salida</t>
  </si>
  <si>
    <t>O21202010040545271</t>
  </si>
  <si>
    <t>Unidades fijas de almacenamiento</t>
  </si>
  <si>
    <t>O21202010040545272</t>
  </si>
  <si>
    <t>Unidades removibles de almacenamiento</t>
  </si>
  <si>
    <t>O21202010040545281</t>
  </si>
  <si>
    <t>Tarjetas de sonido, de video, de red y tarjetas similares para máquinas de procesamiento automático de datos</t>
  </si>
  <si>
    <t>O21202010040545289</t>
  </si>
  <si>
    <t>Otras máquinas para el procesamiento automático de datos</t>
  </si>
  <si>
    <t>O2120201004054529001</t>
  </si>
  <si>
    <t>Partes y accesorios para computadores y minicomputadores</t>
  </si>
  <si>
    <t>O212020100407</t>
  </si>
  <si>
    <t>Equipo y aparatos de radio, televisión y comunicaciones</t>
  </si>
  <si>
    <t>O21202010040747813</t>
  </si>
  <si>
    <t>Paquetes de software de administración de bases de datos</t>
  </si>
  <si>
    <t>O21202010040747829</t>
  </si>
  <si>
    <t>Paquetes de software de otras aplicaciones</t>
  </si>
  <si>
    <t>O2120202</t>
  </si>
  <si>
    <t>Adquisición de servicios</t>
  </si>
  <si>
    <t>O2120202006</t>
  </si>
  <si>
    <t>Servicios de alojamiento; servicios de suministro de comidas y bebidas; servicios de transporte; y servicios de distribución de electricidad, gas y agua</t>
  </si>
  <si>
    <t>O212020200605</t>
  </si>
  <si>
    <t>Servicios de transporte de carga</t>
  </si>
  <si>
    <t>O21202020060565116</t>
  </si>
  <si>
    <t>Servicios de transporte por carretera de correspondencia y paquetes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</si>
  <si>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</si>
  <si>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</si>
  <si>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</si>
  <si>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</si>
  <si>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</si>
  <si>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</si>
  <si>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</si>
  <si>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</si>
  <si>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</si>
  <si>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</si>
  <si>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</si>
  <si>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</si>
  <si>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</si>
  <si>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</si>
  <si>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</si>
  <si>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</si>
  <si>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</si>
  <si>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</si>
  <si>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</si>
  <si>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</si>
  <si>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</si>
  <si>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</si>
  <si>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O212020200701030571357</t>
  </si>
  <si>
    <t>Servicios de seguros de viaje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</si>
  <si>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</si>
  <si>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</si>
  <si>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</si>
  <si>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</si>
  <si>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</si>
  <si>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</si>
  <si>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</si>
  <si>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</si>
  <si>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O21202020070272111</t>
  </si>
  <si>
    <t>Servicios de alquiler o arrendamiento con o sin opción de compra, relativos a bienes inmuebles residenciales (vivienda) propios o arrendados</t>
  </si>
  <si>
    <t>O212020200703</t>
  </si>
  <si>
    <t>Servicios de arrendamiento o alquiler sin operario</t>
  </si>
  <si>
    <t>O21202020070373390</t>
  </si>
  <si>
    <t>Derechos de uso de otros productos de propiedad intelectual</t>
  </si>
  <si>
    <t>O2120202008</t>
  </si>
  <si>
    <t>Servicios prestados a las empresas y servicios de producción</t>
  </si>
  <si>
    <t>O212020200803</t>
  </si>
  <si>
    <t>Servicios profesionales, científicos y técnicos (excepto los servicios de investigación, urbanismo, jurídicos y de contabilidad)</t>
  </si>
  <si>
    <t>O21202020080383112</t>
  </si>
  <si>
    <t>Servicios de consultoría en gestión financiera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</si>
  <si>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</si>
  <si>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</si>
  <si>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</si>
  <si>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</si>
  <si>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O21202020080484110</t>
  </si>
  <si>
    <t>Servicios de operadores (conexión)</t>
  </si>
  <si>
    <t>O21202020080484120</t>
  </si>
  <si>
    <t>Servicios de telefonía fija (acceso)</t>
  </si>
  <si>
    <t>O21202020080484290</t>
  </si>
  <si>
    <t>Otros servicios de telecomunicaciones vía Internet</t>
  </si>
  <si>
    <t>O21202020080484392</t>
  </si>
  <si>
    <t>Servicios de software en línea (on-line)</t>
  </si>
  <si>
    <t>O21202020080484520</t>
  </si>
  <si>
    <t>Servicios de archivos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</si>
  <si>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</si>
  <si>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</si>
  <si>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</si>
  <si>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</si>
  <si>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</si>
  <si>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</si>
  <si>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O21202020080585951</t>
  </si>
  <si>
    <t>Servicios de copia y reproducción</t>
  </si>
  <si>
    <t>O21202020080585954</t>
  </si>
  <si>
    <t>Servicios de preparación de documentos y otros servicios especializados de apoyo a oficina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</si>
  <si>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</si>
  <si>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</si>
  <si>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</si>
  <si>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</si>
  <si>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</si>
  <si>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</si>
  <si>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</si>
  <si>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</si>
  <si>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O2120202008078714199</t>
  </si>
  <si>
    <t>Servicio de mantenimiento y reparación de vehículos automotores n.c.p.</t>
  </si>
  <si>
    <t>O2120202008078715302</t>
  </si>
  <si>
    <t>Servicio de mantenimiento y reparación de equipo de transmisión de datos/módems y de comunicaciones (como enrutadores, puentes, etc.)</t>
  </si>
  <si>
    <t>O2120202009</t>
  </si>
  <si>
    <t>Servicios para la comunidad, sociales y personales</t>
  </si>
  <si>
    <t>O212020200902</t>
  </si>
  <si>
    <t>Servicios de educación</t>
  </si>
  <si>
    <t>O21202020090292920</t>
  </si>
  <si>
    <t>Servicios de apoyo educativo</t>
  </si>
  <si>
    <t>O212020200903</t>
  </si>
  <si>
    <t>Servicios para el cuidado de la salud humana y servicios sociales</t>
  </si>
  <si>
    <t>O21202020090393199</t>
  </si>
  <si>
    <t>Otros servicios sanitarios n.c.p.</t>
  </si>
  <si>
    <t>O212020200904</t>
  </si>
  <si>
    <t>Servicios de alcantarillado, recolección, tratamiento y disposición de desechos y otros servicios de saneamiento ambiental</t>
  </si>
  <si>
    <t>O21202020090494110</t>
  </si>
  <si>
    <t>Servicios de alcantarillado y tratamiento de aguas residuales</t>
  </si>
  <si>
    <t>O21202020090494231</t>
  </si>
  <si>
    <t>Servicios generales de recolección de desechos residenciales</t>
  </si>
  <si>
    <t>O21202020090494900</t>
  </si>
  <si>
    <t>Otros servicios de protección del medio ambiente n.c.p.</t>
  </si>
  <si>
    <t>O212020200906</t>
  </si>
  <si>
    <t>Servicios recreativos, culturales y deportivos</t>
  </si>
  <si>
    <t>O21202020090696590</t>
  </si>
  <si>
    <t>Otros servicios deportivos y recreativos</t>
  </si>
  <si>
    <t>O218</t>
  </si>
  <si>
    <t>Gastos por tributos, tasas, contribuciones, multas, sanciones e intereses de mora</t>
  </si>
  <si>
    <t>O21801</t>
  </si>
  <si>
    <t>Impuestos</t>
  </si>
  <si>
    <t>O2180151</t>
  </si>
  <si>
    <t>Impuesto sobre vehículos automotores</t>
  </si>
  <si>
    <t>O23</t>
  </si>
  <si>
    <t>INVERSION</t>
  </si>
  <si>
    <t>O2301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</si>
  <si>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</si>
  <si>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</si>
  <si>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</si>
  <si>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</si>
  <si>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</si>
  <si>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O2301160104</t>
  </si>
  <si>
    <t>Prevención de la exclusión por razones étnicas, religiosas, sociales, políticas y de orientación sexual</t>
  </si>
  <si>
    <t>O23011601040000007678</t>
  </si>
  <si>
    <t>Fortalecimiento a espacios (instancias) de participación para los grupos étnicos en las 20 localidades de Bogotá</t>
  </si>
  <si>
    <t>O23011603</t>
  </si>
  <si>
    <t>Inspirar confianza y legitimidad para vivir sin miedo y ser epicentro de cultura ciudadana, paz y reconciliación</t>
  </si>
  <si>
    <t>O2301160343</t>
  </si>
  <si>
    <t>Cultura ciudadana para la confianza, la convivencia y la participación desde la vida cotidiana</t>
  </si>
  <si>
    <t>O23011603430000007796</t>
  </si>
  <si>
    <t>Construcción de procesos para la convivencia y la participación ciudadana incidente en los asuntos públicos locales, distritales y regionales Bogotá</t>
  </si>
  <si>
    <t>O23011605</t>
  </si>
  <si>
    <t>Construir Bogotá Región con gobierno abierto, transparente y ciudadanía consciente</t>
  </si>
  <si>
    <t>O2301160551</t>
  </si>
  <si>
    <t>Gobierno Abierto</t>
  </si>
  <si>
    <t>O23011605510000007685</t>
  </si>
  <si>
    <t>Modernización del modelo de gestión y tecnológico de las Organizaciones Comunales y de Propiedad Horizontal para el ejercicio de la democracia activa digital en el Siglo XXI. Bogotá.</t>
  </si>
  <si>
    <t>O23011605510000007687</t>
  </si>
  <si>
    <t>Fortalecimiento a las organizaciones sociales y comunitarias para una participación ciudadana informada e incidente con enfoque diferencial en el Distrito Capital Bogotá</t>
  </si>
  <si>
    <t>O23011605510000007688</t>
  </si>
  <si>
    <t>Fortalecimiento de las capacidades democráticas de la ciudadanía para la participación incidente y la gobernanza, con enfoque de innovación social, en Bogotá.</t>
  </si>
  <si>
    <t>O23011605510000007729</t>
  </si>
  <si>
    <t>Optimización de la participación ciudadana incidente para los asuntos públicos Bogotá</t>
  </si>
  <si>
    <t>O2301160556</t>
  </si>
  <si>
    <t>Gestión Pública Efectiva</t>
  </si>
  <si>
    <t>O23011605560000007712</t>
  </si>
  <si>
    <t>Fortalecimiento Institucional de la Gestión Administrativa del Instituto Distrital de la Participación y Acción Comunal Bogotá</t>
  </si>
  <si>
    <t>O23011605560000007714</t>
  </si>
  <si>
    <t>Fortalecimiento de la capacidad tecnológica y administrativa del Instituto Distrital de la Participación y Acción Comunal - IDPAC. Bogotá</t>
  </si>
  <si>
    <t>O2301160557</t>
  </si>
  <si>
    <t>Gestión Pública Local</t>
  </si>
  <si>
    <t>O23011605570000007723</t>
  </si>
  <si>
    <t>Fortalecimiento de las capacidades de las Alcaldías Locales, instituciones del Distrito y ciudadanía en procesos de planeación y presupuestos participativos. Bogotá</t>
  </si>
  <si>
    <t>SISTEMA DE PRESUPUESTO DISTRITAL
SECRETARIA DISTRITAL DE HACIENDA - DIRECCIÓN DISTRITAL DE PRESUPUESTO
EJECUCIÓN PRESUPUESTO
INFORME DE EJECUCIÓN DEL PRESUPUESTO DE GASTOS E INVERSIONES</t>
  </si>
  <si>
    <t>FUENTE 
Y CONCEPTO</t>
  </si>
  <si>
    <t xml:space="preserve">INICIAL
3
</t>
  </si>
  <si>
    <t xml:space="preserve">1-100-F001 </t>
  </si>
  <si>
    <t>1-100-F001 O232020200883990</t>
  </si>
  <si>
    <t>1-100-F001 O232020200991119</t>
  </si>
  <si>
    <t>1-100-F001 O232020200664114</t>
  </si>
  <si>
    <t>1-601-F001 O232020200991119</t>
  </si>
  <si>
    <t>3-100-I017 O232020200991119</t>
  </si>
  <si>
    <t>3-100-I001 O232020200991114</t>
  </si>
  <si>
    <t>3-100-I001 O232020200991119</t>
  </si>
  <si>
    <t>1-100-F001 O232020200663391</t>
  </si>
  <si>
    <t>3-100-I001 O232020200991137</t>
  </si>
  <si>
    <t>3-200-I001 O232020200991137</t>
  </si>
  <si>
    <t>1-100-F001 O232020200992913</t>
  </si>
  <si>
    <t>1-100-F001 O2320202005040154129</t>
  </si>
  <si>
    <t>1-100-F001 O23201010030302</t>
  </si>
  <si>
    <t>SISTEMA DE PRESUPUESTO DISTRITAL
SECRETARIA DISTRITAL DE HACIENDA - DIRECCIÓN DISTRITAL DE PRESUPUESTO
EJECUCIÓN PRESUPUESTO
INFORME DE EJECUCIÓN DEL PRESUPUESTO DE INVERSIONES DETALLADO POR FUENTES DE 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</si>
</sst>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,##0.00%"/>
    <numFmt numFmtId="165" formatCode="d\/mm\/yyyy"/>
    <numFmt numFmtId="166" formatCode="h\:mm\:ss"/>
  </numFmts>
  <fonts count="1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b/>
      <sz val="9"/>
      <color rgb="FF333333"/>
      <name val="Arial"/>
      <family val="2"/>
    </font>
    <font>
      <b/>
      <sz val="12"/>
      <color rgb="FF333333"/>
      <name val="Arial"/>
      <family val="2"/>
    </font>
    <font>
      <b/>
      <sz val="10"/>
      <color rgb="FF333333"/>
      <name val="Arial"/>
      <family val="2"/>
    </font>
    <font>
      <b/>
      <sz val="8"/>
      <color rgb="FF333333"/>
      <name val="Arial"/>
      <family val="2"/>
    </font>
    <font>
      <b/>
      <sz val="12"/>
      <color rgb="FFFFFFFF"/>
      <name val="Arial"/>
      <family val="2"/>
    </font>
    <font>
      <b/>
      <sz val="7"/>
      <color theme="9" tint="-0.499984740745262"/>
      <name val="Arial"/>
      <family val="2"/>
    </font>
    <font>
      <sz val="10"/>
      <color rgb="FF000000"/>
      <name val="Arial"/>
    </font>
    <font>
      <sz val="7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2" fontId="11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 vertical="center"/>
    </xf>
    <xf numFmtId="166" fontId="8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wrapText="1"/>
    </xf>
    <xf numFmtId="49" fontId="4" fillId="2" borderId="9" xfId="0" applyNumberFormat="1" applyFont="1" applyFill="1" applyBorder="1" applyAlignment="1">
      <alignment horizontal="left" wrapText="1"/>
    </xf>
    <xf numFmtId="165" fontId="5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/>
    </xf>
    <xf numFmtId="3" fontId="4" fillId="3" borderId="5" xfId="0" applyNumberFormat="1" applyFont="1" applyFill="1" applyBorder="1" applyAlignment="1">
      <alignment horizontal="right"/>
    </xf>
    <xf numFmtId="164" fontId="4" fillId="3" borderId="5" xfId="0" applyNumberFormat="1" applyFont="1" applyFill="1" applyBorder="1" applyAlignment="1">
      <alignment horizontal="right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49" fontId="4" fillId="4" borderId="7" xfId="0" applyNumberFormat="1" applyFont="1" applyFill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wrapText="1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164" fontId="12" fillId="5" borderId="5" xfId="0" applyNumberFormat="1" applyFont="1" applyFill="1" applyBorder="1" applyAlignment="1">
      <alignment horizontal="right"/>
    </xf>
    <xf numFmtId="3" fontId="12" fillId="5" borderId="5" xfId="0" applyNumberFormat="1" applyFont="1" applyFill="1" applyBorder="1" applyAlignment="1">
      <alignment horizontal="right"/>
    </xf>
    <xf numFmtId="49" fontId="12" fillId="3" borderId="5" xfId="0" applyNumberFormat="1" applyFont="1" applyFill="1" applyBorder="1" applyAlignment="1">
      <alignment horizontal="left" vertical="center" wrapText="1"/>
    </xf>
    <xf numFmtId="3" fontId="12" fillId="3" borderId="5" xfId="0" applyNumberFormat="1" applyFont="1" applyFill="1" applyBorder="1" applyAlignment="1">
      <alignment horizontal="right"/>
    </xf>
    <xf numFmtId="164" fontId="12" fillId="3" borderId="5" xfId="0" applyNumberFormat="1" applyFont="1" applyFill="1" applyBorder="1" applyAlignment="1">
      <alignment horizontal="right"/>
    </xf>
    <xf numFmtId="164" fontId="12" fillId="2" borderId="5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left"/>
    </xf>
    <xf numFmtId="49" fontId="13" fillId="3" borderId="5" xfId="0" applyNumberFormat="1" applyFont="1" applyFill="1" applyBorder="1" applyAlignment="1">
      <alignment horizontal="left" wrapText="1"/>
    </xf>
    <xf numFmtId="49" fontId="13" fillId="4" borderId="5" xfId="0" applyNumberFormat="1" applyFont="1" applyFill="1" applyBorder="1" applyAlignment="1">
      <alignment horizontal="left" wrapText="1"/>
    </xf>
    <xf numFmtId="3" fontId="12" fillId="4" borderId="5" xfId="0" applyNumberFormat="1" applyFont="1" applyFill="1" applyBorder="1" applyAlignment="1">
      <alignment horizontal="right"/>
    </xf>
    <xf numFmtId="164" fontId="12" fillId="4" borderId="5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left" wrapText="1"/>
    </xf>
    <xf numFmtId="3" fontId="12" fillId="2" borderId="5" xfId="0" applyNumberFormat="1" applyFont="1" applyFill="1" applyBorder="1" applyAlignment="1">
      <alignment horizontal="right"/>
    </xf>
    <xf numFmtId="42" fontId="0" fillId="0" borderId="0" xfId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2" name="Picture 2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tabSelected="1" zoomScale="115" zoomScaleNormal="115" workbookViewId="0">
      <selection activeCell="G13" sqref="G13"/>
    </sheetView>
  </sheetViews>
  <sheetFormatPr baseColWidth="10" defaultRowHeight="12.75" x14ac:dyDescent="0.2"/>
  <cols>
    <col min="1" max="1" width="19.42578125" customWidth="1"/>
    <col min="2" max="2" width="31.140625" customWidth="1"/>
    <col min="3" max="6" width="13" customWidth="1"/>
    <col min="7" max="7" width="13.5703125" customWidth="1"/>
    <col min="8" max="9" width="13" customWidth="1"/>
    <col min="10" max="10" width="12.5703125" customWidth="1"/>
    <col min="11" max="11" width="7.42578125" customWidth="1"/>
    <col min="12" max="13" width="13" customWidth="1"/>
    <col min="14" max="14" width="7.42578125" customWidth="1"/>
    <col min="15" max="15" width="4.7109375" customWidth="1"/>
    <col min="16" max="16" width="12.28515625" bestFit="1" customWidth="1"/>
  </cols>
  <sheetData>
    <row r="1" spans="1:16" s="1" customFormat="1" ht="12.2" customHeight="1" x14ac:dyDescent="0.2">
      <c r="A1" s="34"/>
      <c r="B1" s="37" t="s">
        <v>397</v>
      </c>
      <c r="C1" s="37"/>
      <c r="D1" s="37"/>
      <c r="E1" s="37"/>
      <c r="F1" s="37"/>
      <c r="G1" s="37"/>
      <c r="H1" s="37"/>
      <c r="I1" s="37"/>
      <c r="J1" s="37"/>
      <c r="K1" s="37"/>
    </row>
    <row r="2" spans="1:16" s="1" customFormat="1" ht="12.2" customHeight="1" x14ac:dyDescent="0.2">
      <c r="A2" s="34"/>
      <c r="B2" s="37"/>
      <c r="C2" s="37"/>
      <c r="D2" s="37"/>
      <c r="E2" s="37"/>
      <c r="F2" s="37"/>
      <c r="G2" s="37"/>
      <c r="H2" s="37"/>
      <c r="I2" s="37"/>
      <c r="J2" s="37"/>
      <c r="K2" s="37"/>
      <c r="M2" s="17">
        <v>45108.522575810202</v>
      </c>
    </row>
    <row r="3" spans="1:16" s="1" customFormat="1" ht="1.1499999999999999" customHeight="1" x14ac:dyDescent="0.2">
      <c r="A3" s="34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6" s="1" customFormat="1" ht="10.15" customHeight="1" x14ac:dyDescent="0.2">
      <c r="A4" s="34"/>
      <c r="B4" s="37"/>
      <c r="C4" s="37"/>
      <c r="D4" s="37"/>
      <c r="E4" s="37"/>
      <c r="F4" s="37"/>
      <c r="G4" s="37"/>
      <c r="H4" s="37"/>
      <c r="I4" s="37"/>
      <c r="J4" s="37"/>
      <c r="K4" s="37"/>
      <c r="M4" s="18">
        <v>45108.522575810202</v>
      </c>
    </row>
    <row r="5" spans="1:16" s="1" customFormat="1" ht="7.5" customHeight="1" x14ac:dyDescent="0.2">
      <c r="A5" s="34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6" s="1" customFormat="1" ht="9.6" customHeight="1" x14ac:dyDescent="0.2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6" s="1" customFormat="1" ht="5.85" customHeight="1" x14ac:dyDescent="0.2">
      <c r="A7" s="19"/>
    </row>
    <row r="8" spans="1:16" s="1" customFormat="1" ht="17.649999999999999" customHeight="1" x14ac:dyDescent="0.2">
      <c r="A8" s="35" t="s">
        <v>0</v>
      </c>
      <c r="B8" s="35"/>
      <c r="C8" s="35"/>
      <c r="D8" s="35"/>
      <c r="E8" s="35"/>
      <c r="F8" s="2"/>
      <c r="G8" s="3"/>
      <c r="H8" s="3"/>
      <c r="I8" s="38" t="s">
        <v>1</v>
      </c>
      <c r="J8" s="38"/>
      <c r="K8" s="3"/>
      <c r="L8" s="3"/>
      <c r="M8" s="3"/>
      <c r="N8" s="4"/>
    </row>
    <row r="9" spans="1:16" s="1" customFormat="1" ht="17.649999999999999" customHeight="1" x14ac:dyDescent="0.2">
      <c r="A9" s="36" t="s">
        <v>2</v>
      </c>
      <c r="B9" s="36"/>
      <c r="C9" s="36"/>
      <c r="D9" s="36"/>
      <c r="E9" s="36"/>
      <c r="F9" s="5"/>
      <c r="G9" s="6"/>
      <c r="H9" s="6"/>
      <c r="I9" s="39" t="s">
        <v>3</v>
      </c>
      <c r="J9" s="39"/>
      <c r="K9" s="6"/>
      <c r="L9" s="6"/>
      <c r="M9" s="6"/>
      <c r="N9" s="7"/>
    </row>
    <row r="10" spans="1:16" s="1" customFormat="1" ht="21.4" customHeight="1" x14ac:dyDescent="0.2">
      <c r="A10" s="32" t="s">
        <v>4</v>
      </c>
      <c r="B10" s="32"/>
      <c r="C10" s="32" t="s">
        <v>5</v>
      </c>
      <c r="D10" s="32"/>
      <c r="E10" s="32"/>
      <c r="F10" s="32"/>
      <c r="G10" s="32"/>
      <c r="H10" s="32"/>
      <c r="I10" s="32" t="s">
        <v>6</v>
      </c>
      <c r="J10" s="32"/>
      <c r="K10" s="33" t="s">
        <v>7</v>
      </c>
      <c r="L10" s="32" t="s">
        <v>8</v>
      </c>
      <c r="M10" s="32"/>
      <c r="N10" s="33" t="s">
        <v>9</v>
      </c>
    </row>
    <row r="11" spans="1:16" s="1" customFormat="1" ht="20.25" customHeight="1" x14ac:dyDescent="0.2">
      <c r="A11" s="33" t="s">
        <v>10</v>
      </c>
      <c r="B11" s="33" t="s">
        <v>11</v>
      </c>
      <c r="C11" s="33" t="s">
        <v>12</v>
      </c>
      <c r="D11" s="32" t="s">
        <v>13</v>
      </c>
      <c r="E11" s="32"/>
      <c r="F11" s="33" t="s">
        <v>14</v>
      </c>
      <c r="G11" s="33" t="s">
        <v>15</v>
      </c>
      <c r="H11" s="33" t="s">
        <v>16</v>
      </c>
      <c r="I11" s="33" t="s">
        <v>17</v>
      </c>
      <c r="J11" s="33" t="s">
        <v>18</v>
      </c>
      <c r="K11" s="33"/>
      <c r="L11" s="33" t="s">
        <v>19</v>
      </c>
      <c r="M11" s="33" t="s">
        <v>20</v>
      </c>
      <c r="N11" s="33"/>
    </row>
    <row r="12" spans="1:16" s="1" customFormat="1" ht="21.4" customHeight="1" x14ac:dyDescent="0.2">
      <c r="A12" s="33"/>
      <c r="B12" s="33"/>
      <c r="C12" s="33"/>
      <c r="D12" s="8" t="s">
        <v>21</v>
      </c>
      <c r="E12" s="8" t="s">
        <v>22</v>
      </c>
      <c r="F12" s="33"/>
      <c r="G12" s="33"/>
      <c r="H12" s="33"/>
      <c r="I12" s="33"/>
      <c r="J12" s="33"/>
      <c r="K12" s="33"/>
      <c r="L12" s="33"/>
      <c r="M12" s="33"/>
      <c r="N12" s="33"/>
    </row>
    <row r="13" spans="1:16" s="1" customFormat="1" ht="17.100000000000001" customHeight="1" x14ac:dyDescent="0.2">
      <c r="A13" s="9" t="s">
        <v>23</v>
      </c>
      <c r="B13" s="10" t="s">
        <v>24</v>
      </c>
      <c r="C13" s="11">
        <v>35159875000</v>
      </c>
      <c r="D13" s="11">
        <v>0</v>
      </c>
      <c r="E13" s="11">
        <v>2529800000</v>
      </c>
      <c r="F13" s="11">
        <v>37689675000</v>
      </c>
      <c r="G13" s="11">
        <v>0</v>
      </c>
      <c r="H13" s="11">
        <v>37689675000</v>
      </c>
      <c r="I13" s="11">
        <v>3040470262</v>
      </c>
      <c r="J13" s="11">
        <v>20305102356</v>
      </c>
      <c r="K13" s="12">
        <v>0.53874442684899804</v>
      </c>
      <c r="L13" s="11">
        <v>3845599297</v>
      </c>
      <c r="M13" s="11">
        <v>11734737924</v>
      </c>
      <c r="N13" s="12">
        <v>0.31135152860829901</v>
      </c>
      <c r="P13" s="24">
        <f>+J13-M13</f>
        <v>8570364432</v>
      </c>
    </row>
    <row r="14" spans="1:16" s="1" customFormat="1" ht="17.100000000000001" customHeight="1" x14ac:dyDescent="0.2">
      <c r="A14" s="9" t="s">
        <v>25</v>
      </c>
      <c r="B14" s="10" t="s">
        <v>26</v>
      </c>
      <c r="C14" s="11">
        <v>17997303000</v>
      </c>
      <c r="D14" s="11">
        <v>0</v>
      </c>
      <c r="E14" s="11">
        <v>0</v>
      </c>
      <c r="F14" s="11">
        <v>17997303000</v>
      </c>
      <c r="G14" s="11">
        <v>0</v>
      </c>
      <c r="H14" s="11">
        <v>17997303000</v>
      </c>
      <c r="I14" s="11">
        <v>2386737759</v>
      </c>
      <c r="J14" s="11">
        <v>9421938611</v>
      </c>
      <c r="K14" s="12">
        <v>0.52351947461239101</v>
      </c>
      <c r="L14" s="11">
        <v>2504636105</v>
      </c>
      <c r="M14" s="11">
        <v>7642272723</v>
      </c>
      <c r="N14" s="12">
        <v>0.42463433121062599</v>
      </c>
    </row>
    <row r="15" spans="1:16" s="1" customFormat="1" ht="17.100000000000001" customHeight="1" x14ac:dyDescent="0.2">
      <c r="A15" s="9" t="s">
        <v>27</v>
      </c>
      <c r="B15" s="10" t="s">
        <v>28</v>
      </c>
      <c r="C15" s="11">
        <v>13739491000</v>
      </c>
      <c r="D15" s="11">
        <v>0</v>
      </c>
      <c r="E15" s="11">
        <v>0</v>
      </c>
      <c r="F15" s="11">
        <v>13739491000</v>
      </c>
      <c r="G15" s="11">
        <v>0</v>
      </c>
      <c r="H15" s="11">
        <v>13739491000</v>
      </c>
      <c r="I15" s="11">
        <v>1860805788</v>
      </c>
      <c r="J15" s="11">
        <v>6459037706</v>
      </c>
      <c r="K15" s="12">
        <v>0.47010749568524801</v>
      </c>
      <c r="L15" s="11">
        <v>1983035500</v>
      </c>
      <c r="M15" s="11">
        <v>6390245022</v>
      </c>
      <c r="N15" s="12">
        <v>0.46510056464246002</v>
      </c>
    </row>
    <row r="16" spans="1:16" s="1" customFormat="1" ht="17.100000000000001" customHeight="1" x14ac:dyDescent="0.2">
      <c r="A16" s="9" t="s">
        <v>29</v>
      </c>
      <c r="B16" s="10" t="s">
        <v>30</v>
      </c>
      <c r="C16" s="11">
        <v>13739491000</v>
      </c>
      <c r="D16" s="11">
        <v>0</v>
      </c>
      <c r="E16" s="11">
        <v>0</v>
      </c>
      <c r="F16" s="11">
        <v>13739491000</v>
      </c>
      <c r="G16" s="11">
        <v>0</v>
      </c>
      <c r="H16" s="11">
        <v>13739491000</v>
      </c>
      <c r="I16" s="11">
        <v>1860805788</v>
      </c>
      <c r="J16" s="11">
        <v>6459037706</v>
      </c>
      <c r="K16" s="12">
        <v>0.47010749568524801</v>
      </c>
      <c r="L16" s="11">
        <v>1983035500</v>
      </c>
      <c r="M16" s="11">
        <v>6390245022</v>
      </c>
      <c r="N16" s="12">
        <v>0.46510056464246002</v>
      </c>
    </row>
    <row r="17" spans="1:14" s="1" customFormat="1" ht="17.100000000000001" customHeight="1" x14ac:dyDescent="0.2">
      <c r="A17" s="9" t="s">
        <v>31</v>
      </c>
      <c r="B17" s="10" t="s">
        <v>32</v>
      </c>
      <c r="C17" s="11">
        <v>10163777000</v>
      </c>
      <c r="D17" s="11">
        <v>0</v>
      </c>
      <c r="E17" s="11">
        <v>-83596755</v>
      </c>
      <c r="F17" s="11">
        <v>10080180245</v>
      </c>
      <c r="G17" s="11">
        <v>0</v>
      </c>
      <c r="H17" s="11">
        <v>10080180245</v>
      </c>
      <c r="I17" s="11">
        <v>1549913394</v>
      </c>
      <c r="J17" s="11">
        <v>5051115564</v>
      </c>
      <c r="K17" s="12">
        <v>0.50109377424133605</v>
      </c>
      <c r="L17" s="11">
        <v>1549913394</v>
      </c>
      <c r="M17" s="11">
        <v>5051115564</v>
      </c>
      <c r="N17" s="12">
        <v>0.50109377424133605</v>
      </c>
    </row>
    <row r="18" spans="1:14" s="1" customFormat="1" ht="17.100000000000001" customHeight="1" x14ac:dyDescent="0.2">
      <c r="A18" s="9" t="s">
        <v>33</v>
      </c>
      <c r="B18" s="10" t="s">
        <v>34</v>
      </c>
      <c r="C18" s="11">
        <v>9123981000</v>
      </c>
      <c r="D18" s="11">
        <v>0</v>
      </c>
      <c r="E18" s="11">
        <v>-83596755</v>
      </c>
      <c r="F18" s="11">
        <v>9040384245</v>
      </c>
      <c r="G18" s="11">
        <v>0</v>
      </c>
      <c r="H18" s="11">
        <v>9040384245</v>
      </c>
      <c r="I18" s="11">
        <v>726438127</v>
      </c>
      <c r="J18" s="11">
        <v>4159505638</v>
      </c>
      <c r="K18" s="12">
        <v>0.46010274843135301</v>
      </c>
      <c r="L18" s="11">
        <v>726438127</v>
      </c>
      <c r="M18" s="11">
        <v>4159505638</v>
      </c>
      <c r="N18" s="12">
        <v>0.46010274843135301</v>
      </c>
    </row>
    <row r="19" spans="1:14" s="1" customFormat="1" ht="17.100000000000001" customHeight="1" x14ac:dyDescent="0.2">
      <c r="A19" s="9" t="s">
        <v>35</v>
      </c>
      <c r="B19" s="10" t="s">
        <v>36</v>
      </c>
      <c r="C19" s="11">
        <v>5283150000</v>
      </c>
      <c r="D19" s="11">
        <v>0</v>
      </c>
      <c r="E19" s="11">
        <v>0</v>
      </c>
      <c r="F19" s="11">
        <v>5283150000</v>
      </c>
      <c r="G19" s="11">
        <v>0</v>
      </c>
      <c r="H19" s="11">
        <v>5283150000</v>
      </c>
      <c r="I19" s="11">
        <v>446930636</v>
      </c>
      <c r="J19" s="11">
        <v>2701093686</v>
      </c>
      <c r="K19" s="12">
        <v>0.51126575736066604</v>
      </c>
      <c r="L19" s="11">
        <v>446930636</v>
      </c>
      <c r="M19" s="11">
        <v>2701093686</v>
      </c>
      <c r="N19" s="12">
        <v>0.51126575736066604</v>
      </c>
    </row>
    <row r="20" spans="1:14" s="1" customFormat="1" ht="17.100000000000001" customHeight="1" x14ac:dyDescent="0.2">
      <c r="A20" s="9" t="s">
        <v>37</v>
      </c>
      <c r="B20" s="10" t="s">
        <v>38</v>
      </c>
      <c r="C20" s="11">
        <v>284974000</v>
      </c>
      <c r="D20" s="11">
        <v>0</v>
      </c>
      <c r="E20" s="11">
        <v>0</v>
      </c>
      <c r="F20" s="11">
        <v>284974000</v>
      </c>
      <c r="G20" s="11">
        <v>0</v>
      </c>
      <c r="H20" s="11">
        <v>284974000</v>
      </c>
      <c r="I20" s="11">
        <v>24209019</v>
      </c>
      <c r="J20" s="11">
        <v>101027063</v>
      </c>
      <c r="K20" s="12">
        <v>0.35451326436797698</v>
      </c>
      <c r="L20" s="11">
        <v>24209019</v>
      </c>
      <c r="M20" s="11">
        <v>101027063</v>
      </c>
      <c r="N20" s="12">
        <v>0.35451326436797698</v>
      </c>
    </row>
    <row r="21" spans="1:14" s="1" customFormat="1" ht="17.100000000000001" customHeight="1" x14ac:dyDescent="0.2">
      <c r="A21" s="9" t="s">
        <v>39</v>
      </c>
      <c r="B21" s="10" t="s">
        <v>40</v>
      </c>
      <c r="C21" s="11">
        <v>548743000</v>
      </c>
      <c r="D21" s="11">
        <v>0</v>
      </c>
      <c r="E21" s="11">
        <v>0</v>
      </c>
      <c r="F21" s="11">
        <v>548743000</v>
      </c>
      <c r="G21" s="11">
        <v>0</v>
      </c>
      <c r="H21" s="11">
        <v>548743000</v>
      </c>
      <c r="I21" s="11">
        <v>49121573</v>
      </c>
      <c r="J21" s="11">
        <v>303152853</v>
      </c>
      <c r="K21" s="12">
        <v>0.55244960391294295</v>
      </c>
      <c r="L21" s="11">
        <v>49121573</v>
      </c>
      <c r="M21" s="11">
        <v>303152853</v>
      </c>
      <c r="N21" s="12">
        <v>0.55244960391294295</v>
      </c>
    </row>
    <row r="22" spans="1:14" s="1" customFormat="1" ht="17.100000000000001" customHeight="1" x14ac:dyDescent="0.2">
      <c r="A22" s="9" t="s">
        <v>41</v>
      </c>
      <c r="B22" s="10" t="s">
        <v>42</v>
      </c>
      <c r="C22" s="11">
        <v>3736000</v>
      </c>
      <c r="D22" s="11">
        <v>0</v>
      </c>
      <c r="E22" s="11">
        <v>0</v>
      </c>
      <c r="F22" s="11">
        <v>3736000</v>
      </c>
      <c r="G22" s="11">
        <v>0</v>
      </c>
      <c r="H22" s="11">
        <v>3736000</v>
      </c>
      <c r="I22" s="11">
        <v>101849</v>
      </c>
      <c r="J22" s="11">
        <v>1025761</v>
      </c>
      <c r="K22" s="12">
        <v>0.27456129550321201</v>
      </c>
      <c r="L22" s="11">
        <v>101849</v>
      </c>
      <c r="M22" s="11">
        <v>1025761</v>
      </c>
      <c r="N22" s="12">
        <v>0.27456129550321201</v>
      </c>
    </row>
    <row r="23" spans="1:14" s="1" customFormat="1" ht="17.100000000000001" customHeight="1" x14ac:dyDescent="0.2">
      <c r="A23" s="9" t="s">
        <v>43</v>
      </c>
      <c r="B23" s="10" t="s">
        <v>44</v>
      </c>
      <c r="C23" s="11">
        <v>6016000</v>
      </c>
      <c r="D23" s="11">
        <v>0</v>
      </c>
      <c r="E23" s="11">
        <v>0</v>
      </c>
      <c r="F23" s="11">
        <v>6016000</v>
      </c>
      <c r="G23" s="11">
        <v>0</v>
      </c>
      <c r="H23" s="11">
        <v>6016000</v>
      </c>
      <c r="I23" s="11">
        <v>196848</v>
      </c>
      <c r="J23" s="11">
        <v>1851312</v>
      </c>
      <c r="K23" s="12">
        <v>0.30773138297872299</v>
      </c>
      <c r="L23" s="11">
        <v>196848</v>
      </c>
      <c r="M23" s="11">
        <v>1851312</v>
      </c>
      <c r="N23" s="12">
        <v>0.30773138297872299</v>
      </c>
    </row>
    <row r="24" spans="1:14" s="1" customFormat="1" ht="17.100000000000001" customHeight="1" x14ac:dyDescent="0.2">
      <c r="A24" s="9" t="s">
        <v>45</v>
      </c>
      <c r="B24" s="10" t="s">
        <v>46</v>
      </c>
      <c r="C24" s="11">
        <v>176364000</v>
      </c>
      <c r="D24" s="11">
        <v>0</v>
      </c>
      <c r="E24" s="11">
        <v>0</v>
      </c>
      <c r="F24" s="11">
        <v>176364000</v>
      </c>
      <c r="G24" s="11">
        <v>0</v>
      </c>
      <c r="H24" s="11">
        <v>176364000</v>
      </c>
      <c r="I24" s="11">
        <v>15513544</v>
      </c>
      <c r="J24" s="11">
        <v>85671600</v>
      </c>
      <c r="K24" s="12">
        <v>0.485765802544737</v>
      </c>
      <c r="L24" s="11">
        <v>15513544</v>
      </c>
      <c r="M24" s="11">
        <v>85671600</v>
      </c>
      <c r="N24" s="12">
        <v>0.485765802544737</v>
      </c>
    </row>
    <row r="25" spans="1:14" s="1" customFormat="1" ht="17.100000000000001" customHeight="1" x14ac:dyDescent="0.2">
      <c r="A25" s="9" t="s">
        <v>47</v>
      </c>
      <c r="B25" s="10" t="s">
        <v>48</v>
      </c>
      <c r="C25" s="11">
        <v>1125476000</v>
      </c>
      <c r="D25" s="11">
        <v>0</v>
      </c>
      <c r="E25" s="11">
        <v>-83596755</v>
      </c>
      <c r="F25" s="11">
        <v>1041879245</v>
      </c>
      <c r="G25" s="11">
        <v>0</v>
      </c>
      <c r="H25" s="11">
        <v>1041879245</v>
      </c>
      <c r="I25" s="11">
        <v>63130908</v>
      </c>
      <c r="J25" s="11">
        <v>152735613</v>
      </c>
      <c r="K25" s="12">
        <v>0.14659627181651</v>
      </c>
      <c r="L25" s="11">
        <v>63130908</v>
      </c>
      <c r="M25" s="11">
        <v>152735613</v>
      </c>
      <c r="N25" s="12">
        <v>0.14659627181651</v>
      </c>
    </row>
    <row r="26" spans="1:14" s="1" customFormat="1" ht="17.100000000000001" customHeight="1" x14ac:dyDescent="0.2">
      <c r="A26" s="9" t="s">
        <v>49</v>
      </c>
      <c r="B26" s="10" t="s">
        <v>50</v>
      </c>
      <c r="C26" s="11">
        <v>760462000</v>
      </c>
      <c r="D26" s="11">
        <v>0</v>
      </c>
      <c r="E26" s="11">
        <v>-83596755</v>
      </c>
      <c r="F26" s="11">
        <v>676865245</v>
      </c>
      <c r="G26" s="11">
        <v>0</v>
      </c>
      <c r="H26" s="11">
        <v>676865245</v>
      </c>
      <c r="I26" s="11">
        <v>3632326</v>
      </c>
      <c r="J26" s="11">
        <v>10641789</v>
      </c>
      <c r="K26" s="12">
        <v>1.5722167859276E-2</v>
      </c>
      <c r="L26" s="11">
        <v>3632326</v>
      </c>
      <c r="M26" s="11">
        <v>10641789</v>
      </c>
      <c r="N26" s="12">
        <v>1.5722167859276E-2</v>
      </c>
    </row>
    <row r="27" spans="1:14" s="1" customFormat="1" ht="17.100000000000001" customHeight="1" x14ac:dyDescent="0.2">
      <c r="A27" s="9" t="s">
        <v>51</v>
      </c>
      <c r="B27" s="10" t="s">
        <v>52</v>
      </c>
      <c r="C27" s="11">
        <v>365014000</v>
      </c>
      <c r="D27" s="11">
        <v>0</v>
      </c>
      <c r="E27" s="11">
        <v>0</v>
      </c>
      <c r="F27" s="11">
        <v>365014000</v>
      </c>
      <c r="G27" s="11">
        <v>0</v>
      </c>
      <c r="H27" s="11">
        <v>365014000</v>
      </c>
      <c r="I27" s="11">
        <v>59498582</v>
      </c>
      <c r="J27" s="11">
        <v>142093824</v>
      </c>
      <c r="K27" s="12">
        <v>0.38928321653415998</v>
      </c>
      <c r="L27" s="11">
        <v>59498582</v>
      </c>
      <c r="M27" s="11">
        <v>142093824</v>
      </c>
      <c r="N27" s="12">
        <v>0.38928321653415998</v>
      </c>
    </row>
    <row r="28" spans="1:14" s="1" customFormat="1" ht="17.100000000000001" customHeight="1" x14ac:dyDescent="0.2">
      <c r="A28" s="9" t="s">
        <v>53</v>
      </c>
      <c r="B28" s="10" t="s">
        <v>54</v>
      </c>
      <c r="C28" s="11">
        <v>1695522000</v>
      </c>
      <c r="D28" s="11">
        <v>0</v>
      </c>
      <c r="E28" s="11">
        <v>0</v>
      </c>
      <c r="F28" s="11">
        <v>1695522000</v>
      </c>
      <c r="G28" s="11">
        <v>0</v>
      </c>
      <c r="H28" s="11">
        <v>1695522000</v>
      </c>
      <c r="I28" s="11">
        <v>127233750</v>
      </c>
      <c r="J28" s="11">
        <v>812947750</v>
      </c>
      <c r="K28" s="12">
        <v>0.47946753271263998</v>
      </c>
      <c r="L28" s="11">
        <v>127233750</v>
      </c>
      <c r="M28" s="11">
        <v>812947750</v>
      </c>
      <c r="N28" s="12">
        <v>0.47946753271263998</v>
      </c>
    </row>
    <row r="29" spans="1:14" s="1" customFormat="1" ht="17.100000000000001" customHeight="1" x14ac:dyDescent="0.2">
      <c r="A29" s="9" t="s">
        <v>55</v>
      </c>
      <c r="B29" s="10" t="s">
        <v>56</v>
      </c>
      <c r="C29" s="11">
        <v>1039796000</v>
      </c>
      <c r="D29" s="11">
        <v>0</v>
      </c>
      <c r="E29" s="11">
        <v>0</v>
      </c>
      <c r="F29" s="11">
        <v>1039796000</v>
      </c>
      <c r="G29" s="11">
        <v>0</v>
      </c>
      <c r="H29" s="11">
        <v>1039796000</v>
      </c>
      <c r="I29" s="11">
        <v>823475267</v>
      </c>
      <c r="J29" s="11">
        <v>891609926</v>
      </c>
      <c r="K29" s="12">
        <v>0.85748543560467605</v>
      </c>
      <c r="L29" s="11">
        <v>823475267</v>
      </c>
      <c r="M29" s="11">
        <v>891609926</v>
      </c>
      <c r="N29" s="12">
        <v>0.85748543560467605</v>
      </c>
    </row>
    <row r="30" spans="1:14" s="1" customFormat="1" ht="17.100000000000001" customHeight="1" x14ac:dyDescent="0.2">
      <c r="A30" s="9" t="s">
        <v>57</v>
      </c>
      <c r="B30" s="10" t="s">
        <v>58</v>
      </c>
      <c r="C30" s="11">
        <v>865922000</v>
      </c>
      <c r="D30" s="11">
        <v>0</v>
      </c>
      <c r="E30" s="11">
        <v>0</v>
      </c>
      <c r="F30" s="11">
        <v>865922000</v>
      </c>
      <c r="G30" s="11">
        <v>0</v>
      </c>
      <c r="H30" s="11">
        <v>865922000</v>
      </c>
      <c r="I30" s="11">
        <v>811179846</v>
      </c>
      <c r="J30" s="11">
        <v>811179846</v>
      </c>
      <c r="K30" s="12">
        <v>0.93678165700836802</v>
      </c>
      <c r="L30" s="11">
        <v>811179846</v>
      </c>
      <c r="M30" s="11">
        <v>811179846</v>
      </c>
      <c r="N30" s="12">
        <v>0.93678165700836802</v>
      </c>
    </row>
    <row r="31" spans="1:14" s="1" customFormat="1" ht="17.100000000000001" customHeight="1" x14ac:dyDescent="0.2">
      <c r="A31" s="9" t="s">
        <v>59</v>
      </c>
      <c r="B31" s="10" t="s">
        <v>60</v>
      </c>
      <c r="C31" s="11">
        <v>173874000</v>
      </c>
      <c r="D31" s="11">
        <v>0</v>
      </c>
      <c r="E31" s="11">
        <v>0</v>
      </c>
      <c r="F31" s="11">
        <v>173874000</v>
      </c>
      <c r="G31" s="11">
        <v>0</v>
      </c>
      <c r="H31" s="11">
        <v>173874000</v>
      </c>
      <c r="I31" s="11">
        <v>12295421</v>
      </c>
      <c r="J31" s="11">
        <v>80430080</v>
      </c>
      <c r="K31" s="12">
        <v>0.46257680849350702</v>
      </c>
      <c r="L31" s="11">
        <v>12295421</v>
      </c>
      <c r="M31" s="11">
        <v>80430080</v>
      </c>
      <c r="N31" s="12">
        <v>0.46257680849350702</v>
      </c>
    </row>
    <row r="32" spans="1:14" s="1" customFormat="1" ht="17.100000000000001" customHeight="1" x14ac:dyDescent="0.2">
      <c r="A32" s="9" t="s">
        <v>61</v>
      </c>
      <c r="B32" s="10" t="s">
        <v>62</v>
      </c>
      <c r="C32" s="11">
        <v>173874000</v>
      </c>
      <c r="D32" s="11">
        <v>0</v>
      </c>
      <c r="E32" s="11">
        <v>0</v>
      </c>
      <c r="F32" s="11">
        <v>173874000</v>
      </c>
      <c r="G32" s="11">
        <v>0</v>
      </c>
      <c r="H32" s="11">
        <v>173874000</v>
      </c>
      <c r="I32" s="11">
        <v>12295421</v>
      </c>
      <c r="J32" s="11">
        <v>80430080</v>
      </c>
      <c r="K32" s="12">
        <v>0.46257680849350702</v>
      </c>
      <c r="L32" s="11">
        <v>12295421</v>
      </c>
      <c r="M32" s="11">
        <v>80430080</v>
      </c>
      <c r="N32" s="12">
        <v>0.46257680849350702</v>
      </c>
    </row>
    <row r="33" spans="1:14" s="1" customFormat="1" ht="17.100000000000001" customHeight="1" x14ac:dyDescent="0.2">
      <c r="A33" s="9" t="s">
        <v>63</v>
      </c>
      <c r="B33" s="10" t="s">
        <v>64</v>
      </c>
      <c r="C33" s="11">
        <v>3512197000</v>
      </c>
      <c r="D33" s="11">
        <v>0</v>
      </c>
      <c r="E33" s="11">
        <v>0</v>
      </c>
      <c r="F33" s="11">
        <v>3512197000</v>
      </c>
      <c r="G33" s="11">
        <v>0</v>
      </c>
      <c r="H33" s="11">
        <v>3512197000</v>
      </c>
      <c r="I33" s="11">
        <v>296403575</v>
      </c>
      <c r="J33" s="11">
        <v>1328954840</v>
      </c>
      <c r="K33" s="12">
        <v>0.37838277294810102</v>
      </c>
      <c r="L33" s="11">
        <v>417473287</v>
      </c>
      <c r="M33" s="11">
        <v>1260162156</v>
      </c>
      <c r="N33" s="12">
        <v>0.35879597756048398</v>
      </c>
    </row>
    <row r="34" spans="1:14" s="1" customFormat="1" ht="17.100000000000001" customHeight="1" x14ac:dyDescent="0.2">
      <c r="A34" s="9" t="s">
        <v>65</v>
      </c>
      <c r="B34" s="10" t="s">
        <v>66</v>
      </c>
      <c r="C34" s="11">
        <v>980362000</v>
      </c>
      <c r="D34" s="11">
        <v>0</v>
      </c>
      <c r="E34" s="11">
        <v>0</v>
      </c>
      <c r="F34" s="11">
        <v>980362000</v>
      </c>
      <c r="G34" s="11">
        <v>0</v>
      </c>
      <c r="H34" s="11">
        <v>980362000</v>
      </c>
      <c r="I34" s="11">
        <v>85228575</v>
      </c>
      <c r="J34" s="11">
        <v>491787450</v>
      </c>
      <c r="K34" s="12">
        <v>0.50163862940423998</v>
      </c>
      <c r="L34" s="11">
        <v>193217597</v>
      </c>
      <c r="M34" s="11">
        <v>491553825</v>
      </c>
      <c r="N34" s="12">
        <v>0.50140032457398398</v>
      </c>
    </row>
    <row r="35" spans="1:14" s="1" customFormat="1" ht="25.5" customHeight="1" x14ac:dyDescent="0.2">
      <c r="A35" s="9" t="s">
        <v>67</v>
      </c>
      <c r="B35" s="10" t="s">
        <v>68</v>
      </c>
      <c r="C35" s="11">
        <v>594831000</v>
      </c>
      <c r="D35" s="11">
        <v>0</v>
      </c>
      <c r="E35" s="11">
        <v>0</v>
      </c>
      <c r="F35" s="11">
        <v>594831000</v>
      </c>
      <c r="G35" s="11">
        <v>0</v>
      </c>
      <c r="H35" s="11">
        <v>594831000</v>
      </c>
      <c r="I35" s="11">
        <v>54200850</v>
      </c>
      <c r="J35" s="11">
        <v>319930500</v>
      </c>
      <c r="K35" s="12">
        <v>0.5378510871155</v>
      </c>
      <c r="L35" s="11">
        <v>131726775</v>
      </c>
      <c r="M35" s="11">
        <v>319930500</v>
      </c>
      <c r="N35" s="12">
        <v>0.5378510871155</v>
      </c>
    </row>
    <row r="36" spans="1:14" s="1" customFormat="1" ht="25.5" customHeight="1" x14ac:dyDescent="0.2">
      <c r="A36" s="9" t="s">
        <v>69</v>
      </c>
      <c r="B36" s="10" t="s">
        <v>70</v>
      </c>
      <c r="C36" s="11">
        <v>385531000</v>
      </c>
      <c r="D36" s="11">
        <v>0</v>
      </c>
      <c r="E36" s="11">
        <v>0</v>
      </c>
      <c r="F36" s="11">
        <v>385531000</v>
      </c>
      <c r="G36" s="11">
        <v>0</v>
      </c>
      <c r="H36" s="11">
        <v>385531000</v>
      </c>
      <c r="I36" s="11">
        <v>31027725</v>
      </c>
      <c r="J36" s="11">
        <v>171856950</v>
      </c>
      <c r="K36" s="12">
        <v>0.44576687737172899</v>
      </c>
      <c r="L36" s="11">
        <v>61490822</v>
      </c>
      <c r="M36" s="11">
        <v>171623325</v>
      </c>
      <c r="N36" s="12">
        <v>0.44516089497342598</v>
      </c>
    </row>
    <row r="37" spans="1:14" s="1" customFormat="1" ht="17.100000000000001" customHeight="1" x14ac:dyDescent="0.2">
      <c r="A37" s="9" t="s">
        <v>71</v>
      </c>
      <c r="B37" s="10" t="s">
        <v>72</v>
      </c>
      <c r="C37" s="11">
        <v>694435000</v>
      </c>
      <c r="D37" s="11">
        <v>0</v>
      </c>
      <c r="E37" s="11">
        <v>0</v>
      </c>
      <c r="F37" s="11">
        <v>694435000</v>
      </c>
      <c r="G37" s="11">
        <v>0</v>
      </c>
      <c r="H37" s="11">
        <v>694435000</v>
      </c>
      <c r="I37" s="11">
        <v>60258718</v>
      </c>
      <c r="J37" s="11">
        <v>347759137</v>
      </c>
      <c r="K37" s="12">
        <v>0.50077996788756296</v>
      </c>
      <c r="L37" s="11">
        <v>141683855</v>
      </c>
      <c r="M37" s="11">
        <v>347593625</v>
      </c>
      <c r="N37" s="12">
        <v>0.50054162736613195</v>
      </c>
    </row>
    <row r="38" spans="1:14" s="1" customFormat="1" ht="17.100000000000001" customHeight="1" x14ac:dyDescent="0.2">
      <c r="A38" s="9" t="s">
        <v>73</v>
      </c>
      <c r="B38" s="10" t="s">
        <v>74</v>
      </c>
      <c r="C38" s="11">
        <v>19386000</v>
      </c>
      <c r="D38" s="11">
        <v>0</v>
      </c>
      <c r="E38" s="11">
        <v>0</v>
      </c>
      <c r="F38" s="11">
        <v>19386000</v>
      </c>
      <c r="G38" s="11">
        <v>0</v>
      </c>
      <c r="H38" s="11">
        <v>19386000</v>
      </c>
      <c r="I38" s="11">
        <v>1248616</v>
      </c>
      <c r="J38" s="11">
        <v>6959868</v>
      </c>
      <c r="K38" s="12">
        <v>0.35901516558341101</v>
      </c>
      <c r="L38" s="11">
        <v>1248616</v>
      </c>
      <c r="M38" s="11">
        <v>6959868</v>
      </c>
      <c r="N38" s="12">
        <v>0.35901516558341101</v>
      </c>
    </row>
    <row r="39" spans="1:14" s="1" customFormat="1" ht="17.100000000000001" customHeight="1" x14ac:dyDescent="0.2">
      <c r="A39" s="9" t="s">
        <v>75</v>
      </c>
      <c r="B39" s="10" t="s">
        <v>76</v>
      </c>
      <c r="C39" s="11">
        <v>675049000</v>
      </c>
      <c r="D39" s="11">
        <v>0</v>
      </c>
      <c r="E39" s="11">
        <v>0</v>
      </c>
      <c r="F39" s="11">
        <v>675049000</v>
      </c>
      <c r="G39" s="11">
        <v>0</v>
      </c>
      <c r="H39" s="11">
        <v>675049000</v>
      </c>
      <c r="I39" s="11">
        <v>59010102</v>
      </c>
      <c r="J39" s="11">
        <v>340799269</v>
      </c>
      <c r="K39" s="12">
        <v>0.50485115747153197</v>
      </c>
      <c r="L39" s="11">
        <v>140435239</v>
      </c>
      <c r="M39" s="11">
        <v>340633757</v>
      </c>
      <c r="N39" s="12">
        <v>0.50460597230719595</v>
      </c>
    </row>
    <row r="40" spans="1:14" s="1" customFormat="1" ht="17.100000000000001" customHeight="1" x14ac:dyDescent="0.2">
      <c r="A40" s="9" t="s">
        <v>77</v>
      </c>
      <c r="B40" s="10" t="s">
        <v>78</v>
      </c>
      <c r="C40" s="11">
        <v>948365000</v>
      </c>
      <c r="D40" s="11">
        <v>0</v>
      </c>
      <c r="E40" s="11">
        <v>0</v>
      </c>
      <c r="F40" s="11">
        <v>948365000</v>
      </c>
      <c r="G40" s="11">
        <v>0</v>
      </c>
      <c r="H40" s="11">
        <v>948365000</v>
      </c>
      <c r="I40" s="11">
        <v>7767082</v>
      </c>
      <c r="J40" s="11">
        <v>16148553</v>
      </c>
      <c r="K40" s="12">
        <v>1.7027782552076501E-2</v>
      </c>
      <c r="L40" s="11">
        <v>7767082</v>
      </c>
      <c r="M40" s="11">
        <v>16148553</v>
      </c>
      <c r="N40" s="12">
        <v>1.7027782552076501E-2</v>
      </c>
    </row>
    <row r="41" spans="1:14" s="1" customFormat="1" ht="17.100000000000001" customHeight="1" x14ac:dyDescent="0.2">
      <c r="A41" s="9" t="s">
        <v>79</v>
      </c>
      <c r="B41" s="10" t="s">
        <v>80</v>
      </c>
      <c r="C41" s="11">
        <v>632104000</v>
      </c>
      <c r="D41" s="11">
        <v>0</v>
      </c>
      <c r="E41" s="11">
        <v>0</v>
      </c>
      <c r="F41" s="11">
        <v>632104000</v>
      </c>
      <c r="G41" s="11">
        <v>0</v>
      </c>
      <c r="H41" s="11">
        <v>632104000</v>
      </c>
      <c r="I41" s="11">
        <v>3930276</v>
      </c>
      <c r="J41" s="11">
        <v>12238162</v>
      </c>
      <c r="K41" s="12">
        <v>1.93609943933277E-2</v>
      </c>
      <c r="L41" s="11">
        <v>3930276</v>
      </c>
      <c r="M41" s="11">
        <v>12238162</v>
      </c>
      <c r="N41" s="12">
        <v>1.93609943933277E-2</v>
      </c>
    </row>
    <row r="42" spans="1:14" s="1" customFormat="1" ht="17.100000000000001" customHeight="1" x14ac:dyDescent="0.2">
      <c r="A42" s="9" t="s">
        <v>81</v>
      </c>
      <c r="B42" s="10" t="s">
        <v>82</v>
      </c>
      <c r="C42" s="11">
        <v>316261000</v>
      </c>
      <c r="D42" s="11">
        <v>0</v>
      </c>
      <c r="E42" s="11">
        <v>0</v>
      </c>
      <c r="F42" s="11">
        <v>316261000</v>
      </c>
      <c r="G42" s="11">
        <v>0</v>
      </c>
      <c r="H42" s="11">
        <v>316261000</v>
      </c>
      <c r="I42" s="11">
        <v>3836806</v>
      </c>
      <c r="J42" s="11">
        <v>3910391</v>
      </c>
      <c r="K42" s="12">
        <v>1.2364442659701999E-2</v>
      </c>
      <c r="L42" s="11">
        <v>3836806</v>
      </c>
      <c r="M42" s="11">
        <v>3910391</v>
      </c>
      <c r="N42" s="12">
        <v>1.2364442659701999E-2</v>
      </c>
    </row>
    <row r="43" spans="1:14" s="1" customFormat="1" ht="17.100000000000001" customHeight="1" x14ac:dyDescent="0.2">
      <c r="A43" s="9" t="s">
        <v>83</v>
      </c>
      <c r="B43" s="10" t="s">
        <v>84</v>
      </c>
      <c r="C43" s="11">
        <v>376184000</v>
      </c>
      <c r="D43" s="11">
        <v>0</v>
      </c>
      <c r="E43" s="11">
        <v>0</v>
      </c>
      <c r="F43" s="11">
        <v>376184000</v>
      </c>
      <c r="G43" s="11">
        <v>0</v>
      </c>
      <c r="H43" s="11">
        <v>376184000</v>
      </c>
      <c r="I43" s="11">
        <v>62140700</v>
      </c>
      <c r="J43" s="11">
        <v>201287100</v>
      </c>
      <c r="K43" s="12">
        <v>0.53507618612168495</v>
      </c>
      <c r="L43" s="11">
        <v>62083400</v>
      </c>
      <c r="M43" s="11">
        <v>201209200</v>
      </c>
      <c r="N43" s="12">
        <v>0.53486910660740505</v>
      </c>
    </row>
    <row r="44" spans="1:14" s="1" customFormat="1" ht="17.100000000000001" customHeight="1" x14ac:dyDescent="0.2">
      <c r="A44" s="9" t="s">
        <v>85</v>
      </c>
      <c r="B44" s="10" t="s">
        <v>86</v>
      </c>
      <c r="C44" s="11">
        <v>376184000</v>
      </c>
      <c r="D44" s="11">
        <v>0</v>
      </c>
      <c r="E44" s="11">
        <v>0</v>
      </c>
      <c r="F44" s="11">
        <v>376184000</v>
      </c>
      <c r="G44" s="11">
        <v>0</v>
      </c>
      <c r="H44" s="11">
        <v>376184000</v>
      </c>
      <c r="I44" s="11">
        <v>62140700</v>
      </c>
      <c r="J44" s="11">
        <v>201287100</v>
      </c>
      <c r="K44" s="12">
        <v>0.53507618612168495</v>
      </c>
      <c r="L44" s="11">
        <v>62083400</v>
      </c>
      <c r="M44" s="11">
        <v>201209200</v>
      </c>
      <c r="N44" s="12">
        <v>0.53486910660740505</v>
      </c>
    </row>
    <row r="45" spans="1:14" s="1" customFormat="1" ht="25.5" customHeight="1" x14ac:dyDescent="0.2">
      <c r="A45" s="9" t="s">
        <v>87</v>
      </c>
      <c r="B45" s="10" t="s">
        <v>88</v>
      </c>
      <c r="C45" s="11">
        <v>42637000</v>
      </c>
      <c r="D45" s="11">
        <v>0</v>
      </c>
      <c r="E45" s="11">
        <v>0</v>
      </c>
      <c r="F45" s="11">
        <v>42637000</v>
      </c>
      <c r="G45" s="11">
        <v>0</v>
      </c>
      <c r="H45" s="11">
        <v>42637000</v>
      </c>
      <c r="I45" s="11">
        <v>3327700</v>
      </c>
      <c r="J45" s="11">
        <v>20334200</v>
      </c>
      <c r="K45" s="12">
        <v>0.476914417055609</v>
      </c>
      <c r="L45" s="11">
        <v>3320200</v>
      </c>
      <c r="M45" s="11">
        <v>20324000</v>
      </c>
      <c r="N45" s="12">
        <v>0.47667518821680699</v>
      </c>
    </row>
    <row r="46" spans="1:14" s="1" customFormat="1" ht="25.5" customHeight="1" x14ac:dyDescent="0.2">
      <c r="A46" s="9" t="s">
        <v>89</v>
      </c>
      <c r="B46" s="10" t="s">
        <v>90</v>
      </c>
      <c r="C46" s="11">
        <v>42637000</v>
      </c>
      <c r="D46" s="11">
        <v>0</v>
      </c>
      <c r="E46" s="11">
        <v>0</v>
      </c>
      <c r="F46" s="11">
        <v>42637000</v>
      </c>
      <c r="G46" s="11">
        <v>0</v>
      </c>
      <c r="H46" s="11">
        <v>42637000</v>
      </c>
      <c r="I46" s="11">
        <v>3327700</v>
      </c>
      <c r="J46" s="11">
        <v>20334200</v>
      </c>
      <c r="K46" s="12">
        <v>0.476914417055609</v>
      </c>
      <c r="L46" s="11">
        <v>3320200</v>
      </c>
      <c r="M46" s="11">
        <v>20324000</v>
      </c>
      <c r="N46" s="12">
        <v>0.47667518821680699</v>
      </c>
    </row>
    <row r="47" spans="1:14" s="1" customFormat="1" ht="17.100000000000001" customHeight="1" x14ac:dyDescent="0.2">
      <c r="A47" s="9" t="s">
        <v>91</v>
      </c>
      <c r="B47" s="10" t="s">
        <v>92</v>
      </c>
      <c r="C47" s="11">
        <v>282128000</v>
      </c>
      <c r="D47" s="11">
        <v>0</v>
      </c>
      <c r="E47" s="11">
        <v>0</v>
      </c>
      <c r="F47" s="11">
        <v>282128000</v>
      </c>
      <c r="G47" s="11">
        <v>0</v>
      </c>
      <c r="H47" s="11">
        <v>282128000</v>
      </c>
      <c r="I47" s="11">
        <v>46607200</v>
      </c>
      <c r="J47" s="11">
        <v>150975500</v>
      </c>
      <c r="K47" s="12">
        <v>0.535131217036239</v>
      </c>
      <c r="L47" s="11">
        <v>285900</v>
      </c>
      <c r="M47" s="11">
        <v>104638700</v>
      </c>
      <c r="N47" s="12">
        <v>0.37089087222820899</v>
      </c>
    </row>
    <row r="48" spans="1:14" s="1" customFormat="1" ht="17.100000000000001" customHeight="1" x14ac:dyDescent="0.2">
      <c r="A48" s="9" t="s">
        <v>93</v>
      </c>
      <c r="B48" s="10" t="s">
        <v>94</v>
      </c>
      <c r="C48" s="11">
        <v>188086000</v>
      </c>
      <c r="D48" s="11">
        <v>0</v>
      </c>
      <c r="E48" s="11">
        <v>0</v>
      </c>
      <c r="F48" s="11">
        <v>188086000</v>
      </c>
      <c r="G48" s="11">
        <v>0</v>
      </c>
      <c r="H48" s="11">
        <v>188086000</v>
      </c>
      <c r="I48" s="11">
        <v>31073600</v>
      </c>
      <c r="J48" s="11">
        <v>100662900</v>
      </c>
      <c r="K48" s="12">
        <v>0.53519613368352803</v>
      </c>
      <c r="L48" s="11">
        <v>9115253</v>
      </c>
      <c r="M48" s="11">
        <v>78694253</v>
      </c>
      <c r="N48" s="12">
        <v>0.418395058643387</v>
      </c>
    </row>
    <row r="49" spans="1:14" s="1" customFormat="1" ht="25.5" customHeight="1" x14ac:dyDescent="0.2">
      <c r="A49" s="9" t="s">
        <v>95</v>
      </c>
      <c r="B49" s="10" t="s">
        <v>96</v>
      </c>
      <c r="C49" s="11">
        <v>63517000</v>
      </c>
      <c r="D49" s="11">
        <v>0</v>
      </c>
      <c r="E49" s="11">
        <v>83596755</v>
      </c>
      <c r="F49" s="11">
        <v>147113755</v>
      </c>
      <c r="G49" s="11">
        <v>0</v>
      </c>
      <c r="H49" s="11">
        <v>147113755</v>
      </c>
      <c r="I49" s="11">
        <v>14488819</v>
      </c>
      <c r="J49" s="11">
        <v>78967302</v>
      </c>
      <c r="K49" s="12">
        <v>0.536777149084394</v>
      </c>
      <c r="L49" s="11">
        <v>15648819</v>
      </c>
      <c r="M49" s="11">
        <v>78967302</v>
      </c>
      <c r="N49" s="12">
        <v>0.536777149084394</v>
      </c>
    </row>
    <row r="50" spans="1:14" s="1" customFormat="1" ht="17.100000000000001" customHeight="1" x14ac:dyDescent="0.2">
      <c r="A50" s="9" t="s">
        <v>97</v>
      </c>
      <c r="B50" s="10" t="s">
        <v>48</v>
      </c>
      <c r="C50" s="11">
        <v>39329000</v>
      </c>
      <c r="D50" s="11">
        <v>0</v>
      </c>
      <c r="E50" s="11">
        <v>48096755</v>
      </c>
      <c r="F50" s="11">
        <v>87425755</v>
      </c>
      <c r="G50" s="11">
        <v>0</v>
      </c>
      <c r="H50" s="11">
        <v>87425755</v>
      </c>
      <c r="I50" s="11">
        <v>13954330</v>
      </c>
      <c r="J50" s="11">
        <v>57918136</v>
      </c>
      <c r="K50" s="12">
        <v>0.66248368115322498</v>
      </c>
      <c r="L50" s="11">
        <v>13954330</v>
      </c>
      <c r="M50" s="11">
        <v>57918136</v>
      </c>
      <c r="N50" s="12">
        <v>0.66248368115322498</v>
      </c>
    </row>
    <row r="51" spans="1:14" s="1" customFormat="1" ht="17.100000000000001" customHeight="1" x14ac:dyDescent="0.2">
      <c r="A51" s="9" t="s">
        <v>98</v>
      </c>
      <c r="B51" s="10" t="s">
        <v>99</v>
      </c>
      <c r="C51" s="11">
        <v>10000000</v>
      </c>
      <c r="D51" s="11">
        <v>0</v>
      </c>
      <c r="E51" s="11">
        <v>48096755</v>
      </c>
      <c r="F51" s="11">
        <v>58096755</v>
      </c>
      <c r="G51" s="11">
        <v>0</v>
      </c>
      <c r="H51" s="11">
        <v>58096755</v>
      </c>
      <c r="I51" s="11">
        <v>10035694</v>
      </c>
      <c r="J51" s="11">
        <v>46839473</v>
      </c>
      <c r="K51" s="12">
        <v>0.80623217251979096</v>
      </c>
      <c r="L51" s="11">
        <v>10035694</v>
      </c>
      <c r="M51" s="11">
        <v>46839473</v>
      </c>
      <c r="N51" s="12">
        <v>0.80623217251979096</v>
      </c>
    </row>
    <row r="52" spans="1:14" s="1" customFormat="1" ht="17.100000000000001" customHeight="1" x14ac:dyDescent="0.2">
      <c r="A52" s="9" t="s">
        <v>100</v>
      </c>
      <c r="B52" s="10" t="s">
        <v>101</v>
      </c>
      <c r="C52" s="11">
        <v>29329000</v>
      </c>
      <c r="D52" s="11">
        <v>0</v>
      </c>
      <c r="E52" s="11">
        <v>0</v>
      </c>
      <c r="F52" s="11">
        <v>29329000</v>
      </c>
      <c r="G52" s="11">
        <v>0</v>
      </c>
      <c r="H52" s="11">
        <v>29329000</v>
      </c>
      <c r="I52" s="11">
        <v>3918636</v>
      </c>
      <c r="J52" s="11">
        <v>11078663</v>
      </c>
      <c r="K52" s="12">
        <v>0.377737495311807</v>
      </c>
      <c r="L52" s="11">
        <v>3918636</v>
      </c>
      <c r="M52" s="11">
        <v>11078663</v>
      </c>
      <c r="N52" s="12">
        <v>0.377737495311807</v>
      </c>
    </row>
    <row r="53" spans="1:14" s="1" customFormat="1" ht="25.5" customHeight="1" x14ac:dyDescent="0.2">
      <c r="A53" s="9" t="s">
        <v>102</v>
      </c>
      <c r="B53" s="10" t="s">
        <v>103</v>
      </c>
      <c r="C53" s="11">
        <v>0</v>
      </c>
      <c r="D53" s="11">
        <v>0</v>
      </c>
      <c r="E53" s="11">
        <v>30000000</v>
      </c>
      <c r="F53" s="11">
        <v>30000000</v>
      </c>
      <c r="G53" s="11">
        <v>0</v>
      </c>
      <c r="H53" s="11">
        <v>30000000</v>
      </c>
      <c r="I53" s="11">
        <v>0</v>
      </c>
      <c r="J53" s="11">
        <v>16454677</v>
      </c>
      <c r="K53" s="12">
        <v>0.54848923333333299</v>
      </c>
      <c r="L53" s="11">
        <v>0</v>
      </c>
      <c r="M53" s="11">
        <v>16454677</v>
      </c>
      <c r="N53" s="12">
        <v>0.54848923333333299</v>
      </c>
    </row>
    <row r="54" spans="1:14" s="1" customFormat="1" ht="17.100000000000001" customHeight="1" x14ac:dyDescent="0.2">
      <c r="A54" s="9" t="s">
        <v>104</v>
      </c>
      <c r="B54" s="10" t="s">
        <v>105</v>
      </c>
      <c r="C54" s="11">
        <v>0</v>
      </c>
      <c r="D54" s="11">
        <v>0</v>
      </c>
      <c r="E54" s="11">
        <v>5500000</v>
      </c>
      <c r="F54" s="11">
        <v>5500000</v>
      </c>
      <c r="G54" s="11">
        <v>0</v>
      </c>
      <c r="H54" s="11">
        <v>5500000</v>
      </c>
      <c r="I54" s="11">
        <v>534489</v>
      </c>
      <c r="J54" s="11">
        <v>534489</v>
      </c>
      <c r="K54" s="12">
        <v>9.7179818181818201E-2</v>
      </c>
      <c r="L54" s="11">
        <v>534489</v>
      </c>
      <c r="M54" s="11">
        <v>534489</v>
      </c>
      <c r="N54" s="12">
        <v>9.7179818181818201E-2</v>
      </c>
    </row>
    <row r="55" spans="1:14" s="1" customFormat="1" ht="17.100000000000001" customHeight="1" x14ac:dyDescent="0.2">
      <c r="A55" s="9" t="s">
        <v>106</v>
      </c>
      <c r="B55" s="10" t="s">
        <v>107</v>
      </c>
      <c r="C55" s="11">
        <v>24188000</v>
      </c>
      <c r="D55" s="11">
        <v>0</v>
      </c>
      <c r="E55" s="11">
        <v>0</v>
      </c>
      <c r="F55" s="11">
        <v>24188000</v>
      </c>
      <c r="G55" s="11">
        <v>0</v>
      </c>
      <c r="H55" s="11">
        <v>24188000</v>
      </c>
      <c r="I55" s="11">
        <v>0</v>
      </c>
      <c r="J55" s="11">
        <v>4060000</v>
      </c>
      <c r="K55" s="12">
        <v>0.167851827352406</v>
      </c>
      <c r="L55" s="11">
        <v>1160000</v>
      </c>
      <c r="M55" s="11">
        <v>4060000</v>
      </c>
      <c r="N55" s="12">
        <v>0.167851827352406</v>
      </c>
    </row>
    <row r="56" spans="1:14" s="1" customFormat="1" ht="17.100000000000001" customHeight="1" x14ac:dyDescent="0.2">
      <c r="A56" s="9" t="s">
        <v>108</v>
      </c>
      <c r="B56" s="10" t="s">
        <v>109</v>
      </c>
      <c r="C56" s="11">
        <v>4257812000</v>
      </c>
      <c r="D56" s="11">
        <v>-770000</v>
      </c>
      <c r="E56" s="11">
        <v>-770000</v>
      </c>
      <c r="F56" s="11">
        <v>4257042000</v>
      </c>
      <c r="G56" s="11">
        <v>0</v>
      </c>
      <c r="H56" s="11">
        <v>4257042000</v>
      </c>
      <c r="I56" s="11">
        <v>525161971</v>
      </c>
      <c r="J56" s="11">
        <v>2962130905</v>
      </c>
      <c r="K56" s="12">
        <v>0.695819046417677</v>
      </c>
      <c r="L56" s="11">
        <v>520830605</v>
      </c>
      <c r="M56" s="11">
        <v>1251257701</v>
      </c>
      <c r="N56" s="12">
        <v>0.29392655768958798</v>
      </c>
    </row>
    <row r="57" spans="1:14" s="1" customFormat="1" ht="17.100000000000001" customHeight="1" x14ac:dyDescent="0.2">
      <c r="A57" s="9" t="s">
        <v>110</v>
      </c>
      <c r="B57" s="10" t="s">
        <v>111</v>
      </c>
      <c r="C57" s="11">
        <v>4257812000</v>
      </c>
      <c r="D57" s="11">
        <v>-770000</v>
      </c>
      <c r="E57" s="11">
        <v>-770000</v>
      </c>
      <c r="F57" s="11">
        <v>4257042000</v>
      </c>
      <c r="G57" s="11">
        <v>0</v>
      </c>
      <c r="H57" s="11">
        <v>4257042000</v>
      </c>
      <c r="I57" s="11">
        <v>525161971</v>
      </c>
      <c r="J57" s="11">
        <v>2962130905</v>
      </c>
      <c r="K57" s="12">
        <v>0.695819046417677</v>
      </c>
      <c r="L57" s="11">
        <v>520830605</v>
      </c>
      <c r="M57" s="11">
        <v>1251257701</v>
      </c>
      <c r="N57" s="12">
        <v>0.29392655768958798</v>
      </c>
    </row>
    <row r="58" spans="1:14" s="1" customFormat="1" ht="17.100000000000001" customHeight="1" x14ac:dyDescent="0.2">
      <c r="A58" s="9" t="s">
        <v>112</v>
      </c>
      <c r="B58" s="10" t="s">
        <v>113</v>
      </c>
      <c r="C58" s="11">
        <v>359257000</v>
      </c>
      <c r="D58" s="11">
        <v>0</v>
      </c>
      <c r="E58" s="11">
        <v>-9500000</v>
      </c>
      <c r="F58" s="11">
        <v>349757000</v>
      </c>
      <c r="G58" s="11">
        <v>0</v>
      </c>
      <c r="H58" s="11">
        <v>349757000</v>
      </c>
      <c r="I58" s="11">
        <v>0</v>
      </c>
      <c r="J58" s="11">
        <v>866000</v>
      </c>
      <c r="K58" s="12">
        <v>2.4760047690253499E-3</v>
      </c>
      <c r="L58" s="11">
        <v>0</v>
      </c>
      <c r="M58" s="11">
        <v>866000</v>
      </c>
      <c r="N58" s="12">
        <v>2.4760047690253499E-3</v>
      </c>
    </row>
    <row r="59" spans="1:14" s="1" customFormat="1" ht="25.5" customHeight="1" x14ac:dyDescent="0.2">
      <c r="A59" s="9" t="s">
        <v>114</v>
      </c>
      <c r="B59" s="10" t="s">
        <v>115</v>
      </c>
      <c r="C59" s="11">
        <v>3524000</v>
      </c>
      <c r="D59" s="11">
        <v>0</v>
      </c>
      <c r="E59" s="11">
        <v>0</v>
      </c>
      <c r="F59" s="11">
        <v>3524000</v>
      </c>
      <c r="G59" s="11">
        <v>0</v>
      </c>
      <c r="H59" s="11">
        <v>3524000</v>
      </c>
      <c r="I59" s="11">
        <v>0</v>
      </c>
      <c r="J59" s="11">
        <v>0</v>
      </c>
      <c r="K59" s="12">
        <v>0</v>
      </c>
      <c r="L59" s="11">
        <v>0</v>
      </c>
      <c r="M59" s="11">
        <v>0</v>
      </c>
      <c r="N59" s="12">
        <v>0</v>
      </c>
    </row>
    <row r="60" spans="1:14" s="1" customFormat="1" ht="17.100000000000001" customHeight="1" x14ac:dyDescent="0.2">
      <c r="A60" s="9" t="s">
        <v>116</v>
      </c>
      <c r="B60" s="10" t="s">
        <v>117</v>
      </c>
      <c r="C60" s="11">
        <v>2782000</v>
      </c>
      <c r="D60" s="11">
        <v>0</v>
      </c>
      <c r="E60" s="11">
        <v>0</v>
      </c>
      <c r="F60" s="11">
        <v>2782000</v>
      </c>
      <c r="G60" s="11">
        <v>0</v>
      </c>
      <c r="H60" s="11">
        <v>2782000</v>
      </c>
      <c r="I60" s="11">
        <v>0</v>
      </c>
      <c r="J60" s="11">
        <v>0</v>
      </c>
      <c r="K60" s="12">
        <v>0</v>
      </c>
      <c r="L60" s="11">
        <v>0</v>
      </c>
      <c r="M60" s="11">
        <v>0</v>
      </c>
      <c r="N60" s="12">
        <v>0</v>
      </c>
    </row>
    <row r="61" spans="1:14" s="1" customFormat="1" ht="25.5" customHeight="1" x14ac:dyDescent="0.2">
      <c r="A61" s="9" t="s">
        <v>118</v>
      </c>
      <c r="B61" s="10" t="s">
        <v>119</v>
      </c>
      <c r="C61" s="11">
        <v>540000</v>
      </c>
      <c r="D61" s="11">
        <v>0</v>
      </c>
      <c r="E61" s="11">
        <v>0</v>
      </c>
      <c r="F61" s="11">
        <v>540000</v>
      </c>
      <c r="G61" s="11">
        <v>0</v>
      </c>
      <c r="H61" s="11">
        <v>540000</v>
      </c>
      <c r="I61" s="11">
        <v>0</v>
      </c>
      <c r="J61" s="11">
        <v>0</v>
      </c>
      <c r="K61" s="12">
        <v>0</v>
      </c>
      <c r="L61" s="11">
        <v>0</v>
      </c>
      <c r="M61" s="11">
        <v>0</v>
      </c>
      <c r="N61" s="12">
        <v>0</v>
      </c>
    </row>
    <row r="62" spans="1:14" s="1" customFormat="1" ht="17.100000000000001" customHeight="1" x14ac:dyDescent="0.2">
      <c r="A62" s="9" t="s">
        <v>120</v>
      </c>
      <c r="B62" s="10" t="s">
        <v>121</v>
      </c>
      <c r="C62" s="11">
        <v>420000</v>
      </c>
      <c r="D62" s="11">
        <v>0</v>
      </c>
      <c r="E62" s="11">
        <v>0</v>
      </c>
      <c r="F62" s="11">
        <v>420000</v>
      </c>
      <c r="G62" s="11">
        <v>0</v>
      </c>
      <c r="H62" s="11">
        <v>420000</v>
      </c>
      <c r="I62" s="11">
        <v>0</v>
      </c>
      <c r="J62" s="11">
        <v>0</v>
      </c>
      <c r="K62" s="12">
        <v>0</v>
      </c>
      <c r="L62" s="11">
        <v>0</v>
      </c>
      <c r="M62" s="11">
        <v>0</v>
      </c>
      <c r="N62" s="12">
        <v>0</v>
      </c>
    </row>
    <row r="63" spans="1:14" s="1" customFormat="1" ht="25.5" customHeight="1" x14ac:dyDescent="0.2">
      <c r="A63" s="9" t="s">
        <v>122</v>
      </c>
      <c r="B63" s="10" t="s">
        <v>123</v>
      </c>
      <c r="C63" s="11">
        <v>720000</v>
      </c>
      <c r="D63" s="11">
        <v>0</v>
      </c>
      <c r="E63" s="11">
        <v>0</v>
      </c>
      <c r="F63" s="11">
        <v>720000</v>
      </c>
      <c r="G63" s="11">
        <v>0</v>
      </c>
      <c r="H63" s="11">
        <v>720000</v>
      </c>
      <c r="I63" s="11">
        <v>0</v>
      </c>
      <c r="J63" s="11">
        <v>0</v>
      </c>
      <c r="K63" s="12">
        <v>0</v>
      </c>
      <c r="L63" s="11">
        <v>0</v>
      </c>
      <c r="M63" s="11">
        <v>0</v>
      </c>
      <c r="N63" s="12">
        <v>0</v>
      </c>
    </row>
    <row r="64" spans="1:14" s="1" customFormat="1" ht="17.100000000000001" customHeight="1" x14ac:dyDescent="0.2">
      <c r="A64" s="9" t="s">
        <v>124</v>
      </c>
      <c r="B64" s="10" t="s">
        <v>125</v>
      </c>
      <c r="C64" s="11">
        <v>450000</v>
      </c>
      <c r="D64" s="11">
        <v>0</v>
      </c>
      <c r="E64" s="11">
        <v>0</v>
      </c>
      <c r="F64" s="11">
        <v>450000</v>
      </c>
      <c r="G64" s="11">
        <v>0</v>
      </c>
      <c r="H64" s="11">
        <v>450000</v>
      </c>
      <c r="I64" s="11">
        <v>0</v>
      </c>
      <c r="J64" s="11">
        <v>0</v>
      </c>
      <c r="K64" s="12">
        <v>0</v>
      </c>
      <c r="L64" s="11">
        <v>0</v>
      </c>
      <c r="M64" s="11">
        <v>0</v>
      </c>
      <c r="N64" s="12">
        <v>0</v>
      </c>
    </row>
    <row r="65" spans="1:14" s="1" customFormat="1" ht="25.5" customHeight="1" x14ac:dyDescent="0.2">
      <c r="A65" s="9" t="s">
        <v>126</v>
      </c>
      <c r="B65" s="10" t="s">
        <v>127</v>
      </c>
      <c r="C65" s="11">
        <v>392000</v>
      </c>
      <c r="D65" s="11">
        <v>0</v>
      </c>
      <c r="E65" s="11">
        <v>0</v>
      </c>
      <c r="F65" s="11">
        <v>392000</v>
      </c>
      <c r="G65" s="11">
        <v>0</v>
      </c>
      <c r="H65" s="11">
        <v>392000</v>
      </c>
      <c r="I65" s="11">
        <v>0</v>
      </c>
      <c r="J65" s="11">
        <v>0</v>
      </c>
      <c r="K65" s="12">
        <v>0</v>
      </c>
      <c r="L65" s="11">
        <v>0</v>
      </c>
      <c r="M65" s="11">
        <v>0</v>
      </c>
      <c r="N65" s="12">
        <v>0</v>
      </c>
    </row>
    <row r="66" spans="1:14" s="1" customFormat="1" ht="25.5" customHeight="1" x14ac:dyDescent="0.2">
      <c r="A66" s="9" t="s">
        <v>128</v>
      </c>
      <c r="B66" s="10" t="s">
        <v>129</v>
      </c>
      <c r="C66" s="11">
        <v>260000</v>
      </c>
      <c r="D66" s="11">
        <v>0</v>
      </c>
      <c r="E66" s="11">
        <v>0</v>
      </c>
      <c r="F66" s="11">
        <v>260000</v>
      </c>
      <c r="G66" s="11">
        <v>0</v>
      </c>
      <c r="H66" s="11">
        <v>260000</v>
      </c>
      <c r="I66" s="11">
        <v>0</v>
      </c>
      <c r="J66" s="11">
        <v>0</v>
      </c>
      <c r="K66" s="12">
        <v>0</v>
      </c>
      <c r="L66" s="11">
        <v>0</v>
      </c>
      <c r="M66" s="11">
        <v>0</v>
      </c>
      <c r="N66" s="12">
        <v>0</v>
      </c>
    </row>
    <row r="67" spans="1:14" s="1" customFormat="1" ht="17.100000000000001" customHeight="1" x14ac:dyDescent="0.2">
      <c r="A67" s="9" t="s">
        <v>130</v>
      </c>
      <c r="B67" s="10" t="s">
        <v>131</v>
      </c>
      <c r="C67" s="11">
        <v>742000</v>
      </c>
      <c r="D67" s="11">
        <v>0</v>
      </c>
      <c r="E67" s="11">
        <v>0</v>
      </c>
      <c r="F67" s="11">
        <v>742000</v>
      </c>
      <c r="G67" s="11">
        <v>0</v>
      </c>
      <c r="H67" s="11">
        <v>742000</v>
      </c>
      <c r="I67" s="11">
        <v>0</v>
      </c>
      <c r="J67" s="11">
        <v>0</v>
      </c>
      <c r="K67" s="12">
        <v>0</v>
      </c>
      <c r="L67" s="11">
        <v>0</v>
      </c>
      <c r="M67" s="11">
        <v>0</v>
      </c>
      <c r="N67" s="12">
        <v>0</v>
      </c>
    </row>
    <row r="68" spans="1:14" s="1" customFormat="1" ht="17.100000000000001" customHeight="1" x14ac:dyDescent="0.2">
      <c r="A68" s="9" t="s">
        <v>132</v>
      </c>
      <c r="B68" s="10" t="s">
        <v>133</v>
      </c>
      <c r="C68" s="11">
        <v>408000</v>
      </c>
      <c r="D68" s="11">
        <v>0</v>
      </c>
      <c r="E68" s="11">
        <v>0</v>
      </c>
      <c r="F68" s="11">
        <v>408000</v>
      </c>
      <c r="G68" s="11">
        <v>0</v>
      </c>
      <c r="H68" s="11">
        <v>408000</v>
      </c>
      <c r="I68" s="11">
        <v>0</v>
      </c>
      <c r="J68" s="11">
        <v>0</v>
      </c>
      <c r="K68" s="12">
        <v>0</v>
      </c>
      <c r="L68" s="11">
        <v>0</v>
      </c>
      <c r="M68" s="11">
        <v>0</v>
      </c>
      <c r="N68" s="12">
        <v>0</v>
      </c>
    </row>
    <row r="69" spans="1:14" s="1" customFormat="1" ht="17.100000000000001" customHeight="1" x14ac:dyDescent="0.2">
      <c r="A69" s="9" t="s">
        <v>134</v>
      </c>
      <c r="B69" s="10" t="s">
        <v>135</v>
      </c>
      <c r="C69" s="11">
        <v>334000</v>
      </c>
      <c r="D69" s="11">
        <v>0</v>
      </c>
      <c r="E69" s="11">
        <v>0</v>
      </c>
      <c r="F69" s="11">
        <v>334000</v>
      </c>
      <c r="G69" s="11">
        <v>0</v>
      </c>
      <c r="H69" s="11">
        <v>334000</v>
      </c>
      <c r="I69" s="11">
        <v>0</v>
      </c>
      <c r="J69" s="11">
        <v>0</v>
      </c>
      <c r="K69" s="12">
        <v>0</v>
      </c>
      <c r="L69" s="11">
        <v>0</v>
      </c>
      <c r="M69" s="11">
        <v>0</v>
      </c>
      <c r="N69" s="12">
        <v>0</v>
      </c>
    </row>
    <row r="70" spans="1:14" s="1" customFormat="1" ht="25.5" customHeight="1" x14ac:dyDescent="0.2">
      <c r="A70" s="9" t="s">
        <v>136</v>
      </c>
      <c r="B70" s="10" t="s">
        <v>137</v>
      </c>
      <c r="C70" s="11">
        <v>66950000</v>
      </c>
      <c r="D70" s="11">
        <v>0</v>
      </c>
      <c r="E70" s="11">
        <v>0</v>
      </c>
      <c r="F70" s="11">
        <v>66950000</v>
      </c>
      <c r="G70" s="11">
        <v>0</v>
      </c>
      <c r="H70" s="11">
        <v>66950000</v>
      </c>
      <c r="I70" s="11">
        <v>0</v>
      </c>
      <c r="J70" s="11">
        <v>576000</v>
      </c>
      <c r="K70" s="12">
        <v>8.6034353995519102E-3</v>
      </c>
      <c r="L70" s="11">
        <v>0</v>
      </c>
      <c r="M70" s="11">
        <v>576000</v>
      </c>
      <c r="N70" s="12">
        <v>8.6034353995519102E-3</v>
      </c>
    </row>
    <row r="71" spans="1:14" s="1" customFormat="1" ht="25.5" customHeight="1" x14ac:dyDescent="0.2">
      <c r="A71" s="9" t="s">
        <v>138</v>
      </c>
      <c r="B71" s="10" t="s">
        <v>139</v>
      </c>
      <c r="C71" s="11">
        <v>18169000</v>
      </c>
      <c r="D71" s="11">
        <v>0</v>
      </c>
      <c r="E71" s="11">
        <v>0</v>
      </c>
      <c r="F71" s="11">
        <v>18169000</v>
      </c>
      <c r="G71" s="11">
        <v>0</v>
      </c>
      <c r="H71" s="11">
        <v>18169000</v>
      </c>
      <c r="I71" s="11">
        <v>0</v>
      </c>
      <c r="J71" s="11">
        <v>576000</v>
      </c>
      <c r="K71" s="12">
        <v>3.1702350156860598E-2</v>
      </c>
      <c r="L71" s="11">
        <v>0</v>
      </c>
      <c r="M71" s="11">
        <v>576000</v>
      </c>
      <c r="N71" s="12">
        <v>3.1702350156860598E-2</v>
      </c>
    </row>
    <row r="72" spans="1:14" s="1" customFormat="1" ht="25.5" customHeight="1" x14ac:dyDescent="0.2">
      <c r="A72" s="9" t="s">
        <v>140</v>
      </c>
      <c r="B72" s="10" t="s">
        <v>141</v>
      </c>
      <c r="C72" s="11">
        <v>552000</v>
      </c>
      <c r="D72" s="11">
        <v>0</v>
      </c>
      <c r="E72" s="11">
        <v>0</v>
      </c>
      <c r="F72" s="11">
        <v>552000</v>
      </c>
      <c r="G72" s="11">
        <v>0</v>
      </c>
      <c r="H72" s="11">
        <v>552000</v>
      </c>
      <c r="I72" s="11">
        <v>0</v>
      </c>
      <c r="J72" s="11">
        <v>0</v>
      </c>
      <c r="K72" s="12">
        <v>0</v>
      </c>
      <c r="L72" s="11">
        <v>0</v>
      </c>
      <c r="M72" s="11">
        <v>0</v>
      </c>
      <c r="N72" s="12">
        <v>0</v>
      </c>
    </row>
    <row r="73" spans="1:14" s="1" customFormat="1" ht="17.100000000000001" customHeight="1" x14ac:dyDescent="0.2">
      <c r="A73" s="9" t="s">
        <v>142</v>
      </c>
      <c r="B73" s="10" t="s">
        <v>143</v>
      </c>
      <c r="C73" s="11">
        <v>184000</v>
      </c>
      <c r="D73" s="11">
        <v>0</v>
      </c>
      <c r="E73" s="11">
        <v>0</v>
      </c>
      <c r="F73" s="11">
        <v>184000</v>
      </c>
      <c r="G73" s="11">
        <v>0</v>
      </c>
      <c r="H73" s="11">
        <v>184000</v>
      </c>
      <c r="I73" s="11">
        <v>0</v>
      </c>
      <c r="J73" s="11">
        <v>0</v>
      </c>
      <c r="K73" s="12">
        <v>0</v>
      </c>
      <c r="L73" s="11">
        <v>0</v>
      </c>
      <c r="M73" s="11">
        <v>0</v>
      </c>
      <c r="N73" s="12">
        <v>0</v>
      </c>
    </row>
    <row r="74" spans="1:14" s="1" customFormat="1" ht="17.100000000000001" customHeight="1" x14ac:dyDescent="0.2">
      <c r="A74" s="9" t="s">
        <v>144</v>
      </c>
      <c r="B74" s="10" t="s">
        <v>145</v>
      </c>
      <c r="C74" s="11">
        <v>3995000</v>
      </c>
      <c r="D74" s="11">
        <v>0</v>
      </c>
      <c r="E74" s="11">
        <v>0</v>
      </c>
      <c r="F74" s="11">
        <v>3995000</v>
      </c>
      <c r="G74" s="11">
        <v>0</v>
      </c>
      <c r="H74" s="11">
        <v>3995000</v>
      </c>
      <c r="I74" s="11">
        <v>0</v>
      </c>
      <c r="J74" s="11">
        <v>0</v>
      </c>
      <c r="K74" s="12">
        <v>0</v>
      </c>
      <c r="L74" s="11">
        <v>0</v>
      </c>
      <c r="M74" s="11">
        <v>0</v>
      </c>
      <c r="N74" s="12">
        <v>0</v>
      </c>
    </row>
    <row r="75" spans="1:14" s="1" customFormat="1" ht="17.100000000000001" customHeight="1" x14ac:dyDescent="0.2">
      <c r="A75" s="9" t="s">
        <v>146</v>
      </c>
      <c r="B75" s="10" t="s">
        <v>147</v>
      </c>
      <c r="C75" s="11">
        <v>50000</v>
      </c>
      <c r="D75" s="11">
        <v>0</v>
      </c>
      <c r="E75" s="11">
        <v>0</v>
      </c>
      <c r="F75" s="11">
        <v>50000</v>
      </c>
      <c r="G75" s="11">
        <v>0</v>
      </c>
      <c r="H75" s="11">
        <v>50000</v>
      </c>
      <c r="I75" s="11">
        <v>0</v>
      </c>
      <c r="J75" s="11">
        <v>0</v>
      </c>
      <c r="K75" s="12">
        <v>0</v>
      </c>
      <c r="L75" s="11">
        <v>0</v>
      </c>
      <c r="M75" s="11">
        <v>0</v>
      </c>
      <c r="N75" s="12">
        <v>0</v>
      </c>
    </row>
    <row r="76" spans="1:14" s="1" customFormat="1" ht="17.100000000000001" customHeight="1" x14ac:dyDescent="0.2">
      <c r="A76" s="9" t="s">
        <v>148</v>
      </c>
      <c r="B76" s="10" t="s">
        <v>149</v>
      </c>
      <c r="C76" s="11">
        <v>60000</v>
      </c>
      <c r="D76" s="11">
        <v>0</v>
      </c>
      <c r="E76" s="11">
        <v>0</v>
      </c>
      <c r="F76" s="11">
        <v>60000</v>
      </c>
      <c r="G76" s="11">
        <v>0</v>
      </c>
      <c r="H76" s="11">
        <v>60000</v>
      </c>
      <c r="I76" s="11">
        <v>0</v>
      </c>
      <c r="J76" s="11">
        <v>0</v>
      </c>
      <c r="K76" s="12">
        <v>0</v>
      </c>
      <c r="L76" s="11">
        <v>0</v>
      </c>
      <c r="M76" s="11">
        <v>0</v>
      </c>
      <c r="N76" s="12">
        <v>0</v>
      </c>
    </row>
    <row r="77" spans="1:14" s="1" customFormat="1" ht="17.100000000000001" customHeight="1" x14ac:dyDescent="0.2">
      <c r="A77" s="9" t="s">
        <v>150</v>
      </c>
      <c r="B77" s="10" t="s">
        <v>151</v>
      </c>
      <c r="C77" s="11">
        <v>150000</v>
      </c>
      <c r="D77" s="11">
        <v>0</v>
      </c>
      <c r="E77" s="11">
        <v>0</v>
      </c>
      <c r="F77" s="11">
        <v>150000</v>
      </c>
      <c r="G77" s="11">
        <v>0</v>
      </c>
      <c r="H77" s="11">
        <v>150000</v>
      </c>
      <c r="I77" s="11">
        <v>0</v>
      </c>
      <c r="J77" s="11">
        <v>0</v>
      </c>
      <c r="K77" s="12">
        <v>0</v>
      </c>
      <c r="L77" s="11">
        <v>0</v>
      </c>
      <c r="M77" s="11">
        <v>0</v>
      </c>
      <c r="N77" s="12">
        <v>0</v>
      </c>
    </row>
    <row r="78" spans="1:14" s="1" customFormat="1" ht="17.100000000000001" customHeight="1" x14ac:dyDescent="0.2">
      <c r="A78" s="9" t="s">
        <v>152</v>
      </c>
      <c r="B78" s="10" t="s">
        <v>145</v>
      </c>
      <c r="C78" s="11">
        <v>3000000</v>
      </c>
      <c r="D78" s="11">
        <v>0</v>
      </c>
      <c r="E78" s="11">
        <v>0</v>
      </c>
      <c r="F78" s="11">
        <v>3000000</v>
      </c>
      <c r="G78" s="11">
        <v>0</v>
      </c>
      <c r="H78" s="11">
        <v>3000000</v>
      </c>
      <c r="I78" s="11">
        <v>0</v>
      </c>
      <c r="J78" s="11">
        <v>0</v>
      </c>
      <c r="K78" s="12">
        <v>0</v>
      </c>
      <c r="L78" s="11">
        <v>0</v>
      </c>
      <c r="M78" s="11">
        <v>0</v>
      </c>
      <c r="N78" s="12">
        <v>0</v>
      </c>
    </row>
    <row r="79" spans="1:14" s="1" customFormat="1" ht="17.100000000000001" customHeight="1" x14ac:dyDescent="0.2">
      <c r="A79" s="9" t="s">
        <v>153</v>
      </c>
      <c r="B79" s="10" t="s">
        <v>154</v>
      </c>
      <c r="C79" s="11">
        <v>3600000</v>
      </c>
      <c r="D79" s="11">
        <v>0</v>
      </c>
      <c r="E79" s="11">
        <v>0</v>
      </c>
      <c r="F79" s="11">
        <v>3600000</v>
      </c>
      <c r="G79" s="11">
        <v>0</v>
      </c>
      <c r="H79" s="11">
        <v>3600000</v>
      </c>
      <c r="I79" s="11">
        <v>0</v>
      </c>
      <c r="J79" s="11">
        <v>0</v>
      </c>
      <c r="K79" s="12">
        <v>0</v>
      </c>
      <c r="L79" s="11">
        <v>0</v>
      </c>
      <c r="M79" s="11">
        <v>0</v>
      </c>
      <c r="N79" s="12">
        <v>0</v>
      </c>
    </row>
    <row r="80" spans="1:14" s="1" customFormat="1" ht="25.5" customHeight="1" x14ac:dyDescent="0.2">
      <c r="A80" s="9" t="s">
        <v>155</v>
      </c>
      <c r="B80" s="10" t="s">
        <v>156</v>
      </c>
      <c r="C80" s="11">
        <v>450000</v>
      </c>
      <c r="D80" s="11">
        <v>0</v>
      </c>
      <c r="E80" s="11">
        <v>0</v>
      </c>
      <c r="F80" s="11">
        <v>450000</v>
      </c>
      <c r="G80" s="11">
        <v>0</v>
      </c>
      <c r="H80" s="11">
        <v>450000</v>
      </c>
      <c r="I80" s="11">
        <v>0</v>
      </c>
      <c r="J80" s="11">
        <v>0</v>
      </c>
      <c r="K80" s="12">
        <v>0</v>
      </c>
      <c r="L80" s="11">
        <v>0</v>
      </c>
      <c r="M80" s="11">
        <v>0</v>
      </c>
      <c r="N80" s="12">
        <v>0</v>
      </c>
    </row>
    <row r="81" spans="1:14" s="1" customFormat="1" ht="17.100000000000001" customHeight="1" x14ac:dyDescent="0.2">
      <c r="A81" s="9" t="s">
        <v>157</v>
      </c>
      <c r="B81" s="10" t="s">
        <v>158</v>
      </c>
      <c r="C81" s="11">
        <v>250000</v>
      </c>
      <c r="D81" s="11">
        <v>0</v>
      </c>
      <c r="E81" s="11">
        <v>0</v>
      </c>
      <c r="F81" s="11">
        <v>250000</v>
      </c>
      <c r="G81" s="11">
        <v>0</v>
      </c>
      <c r="H81" s="11">
        <v>250000</v>
      </c>
      <c r="I81" s="11">
        <v>0</v>
      </c>
      <c r="J81" s="11">
        <v>0</v>
      </c>
      <c r="K81" s="12">
        <v>0</v>
      </c>
      <c r="L81" s="11">
        <v>0</v>
      </c>
      <c r="M81" s="11">
        <v>0</v>
      </c>
      <c r="N81" s="12">
        <v>0</v>
      </c>
    </row>
    <row r="82" spans="1:14" s="1" customFormat="1" ht="17.100000000000001" customHeight="1" x14ac:dyDescent="0.2">
      <c r="A82" s="9" t="s">
        <v>159</v>
      </c>
      <c r="B82" s="10" t="s">
        <v>160</v>
      </c>
      <c r="C82" s="11">
        <v>1000000</v>
      </c>
      <c r="D82" s="11">
        <v>0</v>
      </c>
      <c r="E82" s="11">
        <v>0</v>
      </c>
      <c r="F82" s="11">
        <v>1000000</v>
      </c>
      <c r="G82" s="11">
        <v>0</v>
      </c>
      <c r="H82" s="11">
        <v>1000000</v>
      </c>
      <c r="I82" s="11">
        <v>0</v>
      </c>
      <c r="J82" s="11">
        <v>0</v>
      </c>
      <c r="K82" s="12">
        <v>0</v>
      </c>
      <c r="L82" s="11">
        <v>0</v>
      </c>
      <c r="M82" s="11">
        <v>0</v>
      </c>
      <c r="N82" s="12">
        <v>0</v>
      </c>
    </row>
    <row r="83" spans="1:14" s="1" customFormat="1" ht="17.100000000000001" customHeight="1" x14ac:dyDescent="0.2">
      <c r="A83" s="9" t="s">
        <v>161</v>
      </c>
      <c r="B83" s="10" t="s">
        <v>162</v>
      </c>
      <c r="C83" s="11">
        <v>170000</v>
      </c>
      <c r="D83" s="11">
        <v>0</v>
      </c>
      <c r="E83" s="11">
        <v>0</v>
      </c>
      <c r="F83" s="11">
        <v>170000</v>
      </c>
      <c r="G83" s="11">
        <v>0</v>
      </c>
      <c r="H83" s="11">
        <v>170000</v>
      </c>
      <c r="I83" s="11">
        <v>0</v>
      </c>
      <c r="J83" s="11">
        <v>0</v>
      </c>
      <c r="K83" s="12">
        <v>0</v>
      </c>
      <c r="L83" s="11">
        <v>0</v>
      </c>
      <c r="M83" s="11">
        <v>0</v>
      </c>
      <c r="N83" s="12">
        <v>0</v>
      </c>
    </row>
    <row r="84" spans="1:14" s="1" customFormat="1" ht="17.100000000000001" customHeight="1" x14ac:dyDescent="0.2">
      <c r="A84" s="9" t="s">
        <v>163</v>
      </c>
      <c r="B84" s="10" t="s">
        <v>164</v>
      </c>
      <c r="C84" s="11">
        <v>450000</v>
      </c>
      <c r="D84" s="11">
        <v>0</v>
      </c>
      <c r="E84" s="11">
        <v>0</v>
      </c>
      <c r="F84" s="11">
        <v>450000</v>
      </c>
      <c r="G84" s="11">
        <v>0</v>
      </c>
      <c r="H84" s="11">
        <v>450000</v>
      </c>
      <c r="I84" s="11">
        <v>0</v>
      </c>
      <c r="J84" s="11">
        <v>0</v>
      </c>
      <c r="K84" s="12">
        <v>0</v>
      </c>
      <c r="L84" s="11">
        <v>0</v>
      </c>
      <c r="M84" s="11">
        <v>0</v>
      </c>
      <c r="N84" s="12">
        <v>0</v>
      </c>
    </row>
    <row r="85" spans="1:14" s="1" customFormat="1" ht="17.100000000000001" customHeight="1" x14ac:dyDescent="0.2">
      <c r="A85" s="9" t="s">
        <v>165</v>
      </c>
      <c r="B85" s="10" t="s">
        <v>166</v>
      </c>
      <c r="C85" s="11">
        <v>1200000</v>
      </c>
      <c r="D85" s="11">
        <v>0</v>
      </c>
      <c r="E85" s="11">
        <v>0</v>
      </c>
      <c r="F85" s="11">
        <v>1200000</v>
      </c>
      <c r="G85" s="11">
        <v>0</v>
      </c>
      <c r="H85" s="11">
        <v>1200000</v>
      </c>
      <c r="I85" s="11">
        <v>0</v>
      </c>
      <c r="J85" s="11">
        <v>0</v>
      </c>
      <c r="K85" s="12">
        <v>0</v>
      </c>
      <c r="L85" s="11">
        <v>0</v>
      </c>
      <c r="M85" s="11">
        <v>0</v>
      </c>
      <c r="N85" s="12">
        <v>0</v>
      </c>
    </row>
    <row r="86" spans="1:14" s="1" customFormat="1" ht="17.100000000000001" customHeight="1" x14ac:dyDescent="0.2">
      <c r="A86" s="9" t="s">
        <v>167</v>
      </c>
      <c r="B86" s="10" t="s">
        <v>168</v>
      </c>
      <c r="C86" s="11">
        <v>0</v>
      </c>
      <c r="D86" s="11">
        <v>0</v>
      </c>
      <c r="E86" s="11">
        <v>650000</v>
      </c>
      <c r="F86" s="11">
        <v>650000</v>
      </c>
      <c r="G86" s="11">
        <v>0</v>
      </c>
      <c r="H86" s="11">
        <v>650000</v>
      </c>
      <c r="I86" s="11">
        <v>0</v>
      </c>
      <c r="J86" s="11">
        <v>576000</v>
      </c>
      <c r="K86" s="12">
        <v>0.88615384615384596</v>
      </c>
      <c r="L86" s="11">
        <v>0</v>
      </c>
      <c r="M86" s="11">
        <v>576000</v>
      </c>
      <c r="N86" s="12">
        <v>0.88615384615384596</v>
      </c>
    </row>
    <row r="87" spans="1:14" s="1" customFormat="1" ht="25.5" customHeight="1" x14ac:dyDescent="0.2">
      <c r="A87" s="9" t="s">
        <v>169</v>
      </c>
      <c r="B87" s="10" t="s">
        <v>170</v>
      </c>
      <c r="C87" s="11">
        <v>700000</v>
      </c>
      <c r="D87" s="11">
        <v>0</v>
      </c>
      <c r="E87" s="11">
        <v>0</v>
      </c>
      <c r="F87" s="11">
        <v>700000</v>
      </c>
      <c r="G87" s="11">
        <v>0</v>
      </c>
      <c r="H87" s="11">
        <v>700000</v>
      </c>
      <c r="I87" s="11">
        <v>0</v>
      </c>
      <c r="J87" s="11">
        <v>0</v>
      </c>
      <c r="K87" s="12">
        <v>0</v>
      </c>
      <c r="L87" s="11">
        <v>0</v>
      </c>
      <c r="M87" s="11">
        <v>0</v>
      </c>
      <c r="N87" s="12">
        <v>0</v>
      </c>
    </row>
    <row r="88" spans="1:14" s="1" customFormat="1" ht="17.100000000000001" customHeight="1" x14ac:dyDescent="0.2">
      <c r="A88" s="9" t="s">
        <v>171</v>
      </c>
      <c r="B88" s="10" t="s">
        <v>172</v>
      </c>
      <c r="C88" s="11">
        <v>2200000</v>
      </c>
      <c r="D88" s="11">
        <v>0</v>
      </c>
      <c r="E88" s="11">
        <v>-650000</v>
      </c>
      <c r="F88" s="11">
        <v>1550000</v>
      </c>
      <c r="G88" s="11">
        <v>0</v>
      </c>
      <c r="H88" s="11">
        <v>1550000</v>
      </c>
      <c r="I88" s="11">
        <v>0</v>
      </c>
      <c r="J88" s="11">
        <v>0</v>
      </c>
      <c r="K88" s="12">
        <v>0</v>
      </c>
      <c r="L88" s="11">
        <v>0</v>
      </c>
      <c r="M88" s="11">
        <v>0</v>
      </c>
      <c r="N88" s="12">
        <v>0</v>
      </c>
    </row>
    <row r="89" spans="1:14" s="1" customFormat="1" ht="25.5" customHeight="1" x14ac:dyDescent="0.2">
      <c r="A89" s="9" t="s">
        <v>173</v>
      </c>
      <c r="B89" s="10" t="s">
        <v>174</v>
      </c>
      <c r="C89" s="11">
        <v>158000</v>
      </c>
      <c r="D89" s="11">
        <v>0</v>
      </c>
      <c r="E89" s="11">
        <v>0</v>
      </c>
      <c r="F89" s="11">
        <v>158000</v>
      </c>
      <c r="G89" s="11">
        <v>0</v>
      </c>
      <c r="H89" s="11">
        <v>158000</v>
      </c>
      <c r="I89" s="11">
        <v>0</v>
      </c>
      <c r="J89" s="11">
        <v>0</v>
      </c>
      <c r="K89" s="12">
        <v>0</v>
      </c>
      <c r="L89" s="11">
        <v>0</v>
      </c>
      <c r="M89" s="11">
        <v>0</v>
      </c>
      <c r="N89" s="12">
        <v>0</v>
      </c>
    </row>
    <row r="90" spans="1:14" s="1" customFormat="1" ht="25.5" customHeight="1" x14ac:dyDescent="0.2">
      <c r="A90" s="9" t="s">
        <v>175</v>
      </c>
      <c r="B90" s="10" t="s">
        <v>176</v>
      </c>
      <c r="C90" s="11">
        <v>48781000</v>
      </c>
      <c r="D90" s="11">
        <v>0</v>
      </c>
      <c r="E90" s="11">
        <v>0</v>
      </c>
      <c r="F90" s="11">
        <v>48781000</v>
      </c>
      <c r="G90" s="11">
        <v>0</v>
      </c>
      <c r="H90" s="11">
        <v>48781000</v>
      </c>
      <c r="I90" s="11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</row>
    <row r="91" spans="1:14" s="1" customFormat="1" ht="17.100000000000001" customHeight="1" x14ac:dyDescent="0.2">
      <c r="A91" s="9" t="s">
        <v>177</v>
      </c>
      <c r="B91" s="10" t="s">
        <v>178</v>
      </c>
      <c r="C91" s="11">
        <v>48781000</v>
      </c>
      <c r="D91" s="11">
        <v>0</v>
      </c>
      <c r="E91" s="11">
        <v>0</v>
      </c>
      <c r="F91" s="11">
        <v>48781000</v>
      </c>
      <c r="G91" s="11">
        <v>0</v>
      </c>
      <c r="H91" s="11">
        <v>48781000</v>
      </c>
      <c r="I91" s="11">
        <v>0</v>
      </c>
      <c r="J91" s="11">
        <v>0</v>
      </c>
      <c r="K91" s="12">
        <v>0</v>
      </c>
      <c r="L91" s="11">
        <v>0</v>
      </c>
      <c r="M91" s="11">
        <v>0</v>
      </c>
      <c r="N91" s="12">
        <v>0</v>
      </c>
    </row>
    <row r="92" spans="1:14" s="1" customFormat="1" ht="17.100000000000001" customHeight="1" x14ac:dyDescent="0.2">
      <c r="A92" s="9" t="s">
        <v>179</v>
      </c>
      <c r="B92" s="10" t="s">
        <v>180</v>
      </c>
      <c r="C92" s="11">
        <v>288783000</v>
      </c>
      <c r="D92" s="11">
        <v>0</v>
      </c>
      <c r="E92" s="11">
        <v>-9500000</v>
      </c>
      <c r="F92" s="11">
        <v>279283000</v>
      </c>
      <c r="G92" s="11">
        <v>0</v>
      </c>
      <c r="H92" s="11">
        <v>279283000</v>
      </c>
      <c r="I92" s="11">
        <v>0</v>
      </c>
      <c r="J92" s="11">
        <v>290000</v>
      </c>
      <c r="K92" s="12">
        <v>1.0383732629626601E-3</v>
      </c>
      <c r="L92" s="11">
        <v>0</v>
      </c>
      <c r="M92" s="11">
        <v>290000</v>
      </c>
      <c r="N92" s="12">
        <v>1.0383732629626601E-3</v>
      </c>
    </row>
    <row r="93" spans="1:14" s="1" customFormat="1" ht="25.5" customHeight="1" x14ac:dyDescent="0.2">
      <c r="A93" s="9" t="s">
        <v>181</v>
      </c>
      <c r="B93" s="10" t="s">
        <v>182</v>
      </c>
      <c r="C93" s="11">
        <v>53610000</v>
      </c>
      <c r="D93" s="11">
        <v>0</v>
      </c>
      <c r="E93" s="11">
        <v>7000000</v>
      </c>
      <c r="F93" s="11">
        <v>60610000</v>
      </c>
      <c r="G93" s="11">
        <v>0</v>
      </c>
      <c r="H93" s="11">
        <v>60610000</v>
      </c>
      <c r="I93" s="11">
        <v>0</v>
      </c>
      <c r="J93" s="11">
        <v>290000</v>
      </c>
      <c r="K93" s="12">
        <v>4.78468899521531E-3</v>
      </c>
      <c r="L93" s="11">
        <v>0</v>
      </c>
      <c r="M93" s="11">
        <v>290000</v>
      </c>
      <c r="N93" s="12">
        <v>4.78468899521531E-3</v>
      </c>
    </row>
    <row r="94" spans="1:14" s="1" customFormat="1" ht="17.100000000000001" customHeight="1" x14ac:dyDescent="0.2">
      <c r="A94" s="9" t="s">
        <v>183</v>
      </c>
      <c r="B94" s="10" t="s">
        <v>184</v>
      </c>
      <c r="C94" s="11">
        <v>1540000</v>
      </c>
      <c r="D94" s="11">
        <v>0</v>
      </c>
      <c r="E94" s="11">
        <v>0</v>
      </c>
      <c r="F94" s="11">
        <v>1540000</v>
      </c>
      <c r="G94" s="11">
        <v>0</v>
      </c>
      <c r="H94" s="11">
        <v>1540000</v>
      </c>
      <c r="I94" s="11">
        <v>0</v>
      </c>
      <c r="J94" s="11">
        <v>0</v>
      </c>
      <c r="K94" s="12">
        <v>0</v>
      </c>
      <c r="L94" s="11">
        <v>0</v>
      </c>
      <c r="M94" s="11">
        <v>0</v>
      </c>
      <c r="N94" s="12">
        <v>0</v>
      </c>
    </row>
    <row r="95" spans="1:14" s="1" customFormat="1" ht="17.100000000000001" customHeight="1" x14ac:dyDescent="0.2">
      <c r="A95" s="9" t="s">
        <v>185</v>
      </c>
      <c r="B95" s="10" t="s">
        <v>186</v>
      </c>
      <c r="C95" s="11">
        <v>560000</v>
      </c>
      <c r="D95" s="11">
        <v>0</v>
      </c>
      <c r="E95" s="11">
        <v>0</v>
      </c>
      <c r="F95" s="11">
        <v>560000</v>
      </c>
      <c r="G95" s="11">
        <v>0</v>
      </c>
      <c r="H95" s="11">
        <v>560000</v>
      </c>
      <c r="I95" s="11">
        <v>0</v>
      </c>
      <c r="J95" s="11">
        <v>0</v>
      </c>
      <c r="K95" s="12">
        <v>0</v>
      </c>
      <c r="L95" s="11">
        <v>0</v>
      </c>
      <c r="M95" s="11">
        <v>0</v>
      </c>
      <c r="N95" s="12">
        <v>0</v>
      </c>
    </row>
    <row r="96" spans="1:14" s="1" customFormat="1" ht="17.100000000000001" customHeight="1" x14ac:dyDescent="0.2">
      <c r="A96" s="9" t="s">
        <v>187</v>
      </c>
      <c r="B96" s="10" t="s">
        <v>188</v>
      </c>
      <c r="C96" s="11">
        <v>250000</v>
      </c>
      <c r="D96" s="11">
        <v>0</v>
      </c>
      <c r="E96" s="11">
        <v>0</v>
      </c>
      <c r="F96" s="11">
        <v>250000</v>
      </c>
      <c r="G96" s="11">
        <v>0</v>
      </c>
      <c r="H96" s="11">
        <v>250000</v>
      </c>
      <c r="I96" s="11">
        <v>0</v>
      </c>
      <c r="J96" s="11">
        <v>0</v>
      </c>
      <c r="K96" s="12">
        <v>0</v>
      </c>
      <c r="L96" s="11">
        <v>0</v>
      </c>
      <c r="M96" s="11">
        <v>0</v>
      </c>
      <c r="N96" s="12">
        <v>0</v>
      </c>
    </row>
    <row r="97" spans="1:14" s="1" customFormat="1" ht="17.100000000000001" customHeight="1" x14ac:dyDescent="0.2">
      <c r="A97" s="9" t="s">
        <v>189</v>
      </c>
      <c r="B97" s="10" t="s">
        <v>190</v>
      </c>
      <c r="C97" s="11">
        <v>224000</v>
      </c>
      <c r="D97" s="11">
        <v>0</v>
      </c>
      <c r="E97" s="11">
        <v>0</v>
      </c>
      <c r="F97" s="11">
        <v>224000</v>
      </c>
      <c r="G97" s="11">
        <v>0</v>
      </c>
      <c r="H97" s="11">
        <v>224000</v>
      </c>
      <c r="I97" s="11">
        <v>0</v>
      </c>
      <c r="J97" s="11">
        <v>0</v>
      </c>
      <c r="K97" s="12">
        <v>0</v>
      </c>
      <c r="L97" s="11">
        <v>0</v>
      </c>
      <c r="M97" s="11">
        <v>0</v>
      </c>
      <c r="N97" s="12">
        <v>0</v>
      </c>
    </row>
    <row r="98" spans="1:14" s="1" customFormat="1" ht="17.100000000000001" customHeight="1" x14ac:dyDescent="0.2">
      <c r="A98" s="9" t="s">
        <v>191</v>
      </c>
      <c r="B98" s="10" t="s">
        <v>192</v>
      </c>
      <c r="C98" s="11">
        <v>500000</v>
      </c>
      <c r="D98" s="11">
        <v>0</v>
      </c>
      <c r="E98" s="11">
        <v>0</v>
      </c>
      <c r="F98" s="11">
        <v>500000</v>
      </c>
      <c r="G98" s="11">
        <v>0</v>
      </c>
      <c r="H98" s="11">
        <v>500000</v>
      </c>
      <c r="I98" s="11">
        <v>0</v>
      </c>
      <c r="J98" s="11">
        <v>0</v>
      </c>
      <c r="K98" s="12">
        <v>0</v>
      </c>
      <c r="L98" s="11">
        <v>0</v>
      </c>
      <c r="M98" s="11">
        <v>0</v>
      </c>
      <c r="N98" s="12">
        <v>0</v>
      </c>
    </row>
    <row r="99" spans="1:14" s="1" customFormat="1" ht="17.100000000000001" customHeight="1" x14ac:dyDescent="0.2">
      <c r="A99" s="9" t="s">
        <v>193</v>
      </c>
      <c r="B99" s="10" t="s">
        <v>194</v>
      </c>
      <c r="C99" s="11">
        <v>900000</v>
      </c>
      <c r="D99" s="11">
        <v>0</v>
      </c>
      <c r="E99" s="11">
        <v>0</v>
      </c>
      <c r="F99" s="11">
        <v>900000</v>
      </c>
      <c r="G99" s="11">
        <v>0</v>
      </c>
      <c r="H99" s="11">
        <v>900000</v>
      </c>
      <c r="I99" s="11">
        <v>0</v>
      </c>
      <c r="J99" s="11">
        <v>0</v>
      </c>
      <c r="K99" s="12">
        <v>0</v>
      </c>
      <c r="L99" s="11">
        <v>0</v>
      </c>
      <c r="M99" s="11">
        <v>0</v>
      </c>
      <c r="N99" s="12">
        <v>0</v>
      </c>
    </row>
    <row r="100" spans="1:14" s="1" customFormat="1" ht="17.100000000000001" customHeight="1" x14ac:dyDescent="0.2">
      <c r="A100" s="9" t="s">
        <v>195</v>
      </c>
      <c r="B100" s="10" t="s">
        <v>196</v>
      </c>
      <c r="C100" s="11">
        <v>50000</v>
      </c>
      <c r="D100" s="11">
        <v>0</v>
      </c>
      <c r="E100" s="11">
        <v>0</v>
      </c>
      <c r="F100" s="11">
        <v>50000</v>
      </c>
      <c r="G100" s="11">
        <v>0</v>
      </c>
      <c r="H100" s="11">
        <v>50000</v>
      </c>
      <c r="I100" s="11">
        <v>0</v>
      </c>
      <c r="J100" s="11">
        <v>0</v>
      </c>
      <c r="K100" s="12">
        <v>0</v>
      </c>
      <c r="L100" s="11">
        <v>0</v>
      </c>
      <c r="M100" s="11">
        <v>0</v>
      </c>
      <c r="N100" s="12">
        <v>0</v>
      </c>
    </row>
    <row r="101" spans="1:14" s="1" customFormat="1" ht="17.100000000000001" customHeight="1" x14ac:dyDescent="0.2">
      <c r="A101" s="9" t="s">
        <v>197</v>
      </c>
      <c r="B101" s="10" t="s">
        <v>198</v>
      </c>
      <c r="C101" s="11">
        <v>50000</v>
      </c>
      <c r="D101" s="11">
        <v>0</v>
      </c>
      <c r="E101" s="11">
        <v>0</v>
      </c>
      <c r="F101" s="11">
        <v>50000</v>
      </c>
      <c r="G101" s="11">
        <v>0</v>
      </c>
      <c r="H101" s="11">
        <v>50000</v>
      </c>
      <c r="I101" s="11">
        <v>0</v>
      </c>
      <c r="J101" s="11">
        <v>0</v>
      </c>
      <c r="K101" s="12">
        <v>0</v>
      </c>
      <c r="L101" s="11">
        <v>0</v>
      </c>
      <c r="M101" s="11">
        <v>0</v>
      </c>
      <c r="N101" s="12">
        <v>0</v>
      </c>
    </row>
    <row r="102" spans="1:14" s="1" customFormat="1" ht="17.100000000000001" customHeight="1" x14ac:dyDescent="0.2">
      <c r="A102" s="9" t="s">
        <v>199</v>
      </c>
      <c r="B102" s="10" t="s">
        <v>200</v>
      </c>
      <c r="C102" s="11">
        <v>100000</v>
      </c>
      <c r="D102" s="11">
        <v>0</v>
      </c>
      <c r="E102" s="11">
        <v>0</v>
      </c>
      <c r="F102" s="11">
        <v>100000</v>
      </c>
      <c r="G102" s="11">
        <v>0</v>
      </c>
      <c r="H102" s="11">
        <v>100000</v>
      </c>
      <c r="I102" s="11">
        <v>0</v>
      </c>
      <c r="J102" s="11">
        <v>0</v>
      </c>
      <c r="K102" s="12">
        <v>0</v>
      </c>
      <c r="L102" s="11">
        <v>0</v>
      </c>
      <c r="M102" s="11">
        <v>0</v>
      </c>
      <c r="N102" s="12">
        <v>0</v>
      </c>
    </row>
    <row r="103" spans="1:14" s="1" customFormat="1" ht="17.100000000000001" customHeight="1" x14ac:dyDescent="0.2">
      <c r="A103" s="9" t="s">
        <v>201</v>
      </c>
      <c r="B103" s="10" t="s">
        <v>202</v>
      </c>
      <c r="C103" s="11">
        <v>950000</v>
      </c>
      <c r="D103" s="11">
        <v>0</v>
      </c>
      <c r="E103" s="11">
        <v>0</v>
      </c>
      <c r="F103" s="11">
        <v>950000</v>
      </c>
      <c r="G103" s="11">
        <v>0</v>
      </c>
      <c r="H103" s="11">
        <v>950000</v>
      </c>
      <c r="I103" s="11">
        <v>0</v>
      </c>
      <c r="J103" s="11">
        <v>0</v>
      </c>
      <c r="K103" s="12">
        <v>0</v>
      </c>
      <c r="L103" s="11">
        <v>0</v>
      </c>
      <c r="M103" s="11">
        <v>0</v>
      </c>
      <c r="N103" s="12">
        <v>0</v>
      </c>
    </row>
    <row r="104" spans="1:14" s="1" customFormat="1" ht="17.100000000000001" customHeight="1" x14ac:dyDescent="0.2">
      <c r="A104" s="9" t="s">
        <v>203</v>
      </c>
      <c r="B104" s="10" t="s">
        <v>204</v>
      </c>
      <c r="C104" s="11">
        <v>170000</v>
      </c>
      <c r="D104" s="11">
        <v>0</v>
      </c>
      <c r="E104" s="11">
        <v>0</v>
      </c>
      <c r="F104" s="11">
        <v>170000</v>
      </c>
      <c r="G104" s="11">
        <v>0</v>
      </c>
      <c r="H104" s="11">
        <v>170000</v>
      </c>
      <c r="I104" s="11">
        <v>0</v>
      </c>
      <c r="J104" s="11">
        <v>0</v>
      </c>
      <c r="K104" s="12">
        <v>0</v>
      </c>
      <c r="L104" s="11">
        <v>0</v>
      </c>
      <c r="M104" s="11">
        <v>0</v>
      </c>
      <c r="N104" s="12">
        <v>0</v>
      </c>
    </row>
    <row r="105" spans="1:14" s="1" customFormat="1" ht="17.100000000000001" customHeight="1" x14ac:dyDescent="0.2">
      <c r="A105" s="9" t="s">
        <v>205</v>
      </c>
      <c r="B105" s="10" t="s">
        <v>206</v>
      </c>
      <c r="C105" s="11">
        <v>24000</v>
      </c>
      <c r="D105" s="11">
        <v>0</v>
      </c>
      <c r="E105" s="11">
        <v>0</v>
      </c>
      <c r="F105" s="11">
        <v>24000</v>
      </c>
      <c r="G105" s="11">
        <v>0</v>
      </c>
      <c r="H105" s="11">
        <v>24000</v>
      </c>
      <c r="I105" s="11">
        <v>0</v>
      </c>
      <c r="J105" s="11">
        <v>0</v>
      </c>
      <c r="K105" s="12">
        <v>0</v>
      </c>
      <c r="L105" s="11">
        <v>0</v>
      </c>
      <c r="M105" s="11">
        <v>0</v>
      </c>
      <c r="N105" s="12">
        <v>0</v>
      </c>
    </row>
    <row r="106" spans="1:14" s="1" customFormat="1" ht="17.100000000000001" customHeight="1" x14ac:dyDescent="0.2">
      <c r="A106" s="9" t="s">
        <v>207</v>
      </c>
      <c r="B106" s="10" t="s">
        <v>208</v>
      </c>
      <c r="C106" s="11">
        <v>640000</v>
      </c>
      <c r="D106" s="11">
        <v>0</v>
      </c>
      <c r="E106" s="11">
        <v>0</v>
      </c>
      <c r="F106" s="11">
        <v>640000</v>
      </c>
      <c r="G106" s="11">
        <v>0</v>
      </c>
      <c r="H106" s="11">
        <v>640000</v>
      </c>
      <c r="I106" s="11">
        <v>0</v>
      </c>
      <c r="J106" s="11">
        <v>0</v>
      </c>
      <c r="K106" s="12">
        <v>0</v>
      </c>
      <c r="L106" s="11">
        <v>0</v>
      </c>
      <c r="M106" s="11">
        <v>0</v>
      </c>
      <c r="N106" s="12">
        <v>0</v>
      </c>
    </row>
    <row r="107" spans="1:14" s="1" customFormat="1" ht="17.100000000000001" customHeight="1" x14ac:dyDescent="0.2">
      <c r="A107" s="9" t="s">
        <v>209</v>
      </c>
      <c r="B107" s="10" t="s">
        <v>210</v>
      </c>
      <c r="C107" s="11">
        <v>190000</v>
      </c>
      <c r="D107" s="11">
        <v>0</v>
      </c>
      <c r="E107" s="11">
        <v>0</v>
      </c>
      <c r="F107" s="11">
        <v>190000</v>
      </c>
      <c r="G107" s="11">
        <v>0</v>
      </c>
      <c r="H107" s="11">
        <v>190000</v>
      </c>
      <c r="I107" s="11">
        <v>0</v>
      </c>
      <c r="J107" s="11">
        <v>0</v>
      </c>
      <c r="K107" s="12">
        <v>0</v>
      </c>
      <c r="L107" s="11">
        <v>0</v>
      </c>
      <c r="M107" s="11">
        <v>0</v>
      </c>
      <c r="N107" s="12">
        <v>0</v>
      </c>
    </row>
    <row r="108" spans="1:14" s="1" customFormat="1" ht="17.100000000000001" customHeight="1" x14ac:dyDescent="0.2">
      <c r="A108" s="9" t="s">
        <v>211</v>
      </c>
      <c r="B108" s="10" t="s">
        <v>212</v>
      </c>
      <c r="C108" s="11">
        <v>625000</v>
      </c>
      <c r="D108" s="11">
        <v>0</v>
      </c>
      <c r="E108" s="11">
        <v>0</v>
      </c>
      <c r="F108" s="11">
        <v>625000</v>
      </c>
      <c r="G108" s="11">
        <v>0</v>
      </c>
      <c r="H108" s="11">
        <v>625000</v>
      </c>
      <c r="I108" s="11">
        <v>0</v>
      </c>
      <c r="J108" s="11">
        <v>0</v>
      </c>
      <c r="K108" s="12">
        <v>0</v>
      </c>
      <c r="L108" s="11">
        <v>0</v>
      </c>
      <c r="M108" s="11">
        <v>0</v>
      </c>
      <c r="N108" s="12">
        <v>0</v>
      </c>
    </row>
    <row r="109" spans="1:14" s="1" customFormat="1" ht="17.100000000000001" customHeight="1" x14ac:dyDescent="0.2">
      <c r="A109" s="9" t="s">
        <v>213</v>
      </c>
      <c r="B109" s="10" t="s">
        <v>214</v>
      </c>
      <c r="C109" s="11">
        <v>500000</v>
      </c>
      <c r="D109" s="11">
        <v>0</v>
      </c>
      <c r="E109" s="11">
        <v>0</v>
      </c>
      <c r="F109" s="11">
        <v>500000</v>
      </c>
      <c r="G109" s="11">
        <v>0</v>
      </c>
      <c r="H109" s="11">
        <v>500000</v>
      </c>
      <c r="I109" s="11">
        <v>0</v>
      </c>
      <c r="J109" s="11">
        <v>0</v>
      </c>
      <c r="K109" s="12">
        <v>0</v>
      </c>
      <c r="L109" s="11">
        <v>0</v>
      </c>
      <c r="M109" s="11">
        <v>0</v>
      </c>
      <c r="N109" s="12">
        <v>0</v>
      </c>
    </row>
    <row r="110" spans="1:14" s="1" customFormat="1" ht="17.100000000000001" customHeight="1" x14ac:dyDescent="0.2">
      <c r="A110" s="9" t="s">
        <v>215</v>
      </c>
      <c r="B110" s="10" t="s">
        <v>216</v>
      </c>
      <c r="C110" s="11">
        <v>0</v>
      </c>
      <c r="D110" s="11">
        <v>0</v>
      </c>
      <c r="E110" s="11">
        <v>7000000</v>
      </c>
      <c r="F110" s="11">
        <v>7000000</v>
      </c>
      <c r="G110" s="11">
        <v>0</v>
      </c>
      <c r="H110" s="11">
        <v>7000000</v>
      </c>
      <c r="I110" s="11">
        <v>0</v>
      </c>
      <c r="J110" s="11">
        <v>290000</v>
      </c>
      <c r="K110" s="12">
        <v>4.1428571428571398E-2</v>
      </c>
      <c r="L110" s="11">
        <v>0</v>
      </c>
      <c r="M110" s="11">
        <v>290000</v>
      </c>
      <c r="N110" s="12">
        <v>4.1428571428571398E-2</v>
      </c>
    </row>
    <row r="111" spans="1:14" s="1" customFormat="1" ht="17.100000000000001" customHeight="1" x14ac:dyDescent="0.2">
      <c r="A111" s="9" t="s">
        <v>217</v>
      </c>
      <c r="B111" s="10" t="s">
        <v>218</v>
      </c>
      <c r="C111" s="11">
        <v>825000</v>
      </c>
      <c r="D111" s="11">
        <v>0</v>
      </c>
      <c r="E111" s="11">
        <v>0</v>
      </c>
      <c r="F111" s="11">
        <v>825000</v>
      </c>
      <c r="G111" s="11">
        <v>0</v>
      </c>
      <c r="H111" s="11">
        <v>825000</v>
      </c>
      <c r="I111" s="11">
        <v>0</v>
      </c>
      <c r="J111" s="11">
        <v>0</v>
      </c>
      <c r="K111" s="12">
        <v>0</v>
      </c>
      <c r="L111" s="11">
        <v>0</v>
      </c>
      <c r="M111" s="11">
        <v>0</v>
      </c>
      <c r="N111" s="12">
        <v>0</v>
      </c>
    </row>
    <row r="112" spans="1:14" s="1" customFormat="1" ht="17.100000000000001" customHeight="1" x14ac:dyDescent="0.2">
      <c r="A112" s="9" t="s">
        <v>219</v>
      </c>
      <c r="B112" s="10" t="s">
        <v>220</v>
      </c>
      <c r="C112" s="11">
        <v>45512000</v>
      </c>
      <c r="D112" s="11">
        <v>0</v>
      </c>
      <c r="E112" s="11">
        <v>0</v>
      </c>
      <c r="F112" s="11">
        <v>45512000</v>
      </c>
      <c r="G112" s="11">
        <v>0</v>
      </c>
      <c r="H112" s="11">
        <v>45512000</v>
      </c>
      <c r="I112" s="11">
        <v>0</v>
      </c>
      <c r="J112" s="11">
        <v>0</v>
      </c>
      <c r="K112" s="12">
        <v>0</v>
      </c>
      <c r="L112" s="11">
        <v>0</v>
      </c>
      <c r="M112" s="11">
        <v>0</v>
      </c>
      <c r="N112" s="12">
        <v>0</v>
      </c>
    </row>
    <row r="113" spans="1:14" s="1" customFormat="1" ht="25.5" customHeight="1" x14ac:dyDescent="0.2">
      <c r="A113" s="9" t="s">
        <v>221</v>
      </c>
      <c r="B113" s="10" t="s">
        <v>222</v>
      </c>
      <c r="C113" s="11">
        <v>106431000</v>
      </c>
      <c r="D113" s="11">
        <v>0</v>
      </c>
      <c r="E113" s="11">
        <v>0</v>
      </c>
      <c r="F113" s="11">
        <v>106431000</v>
      </c>
      <c r="G113" s="11">
        <v>0</v>
      </c>
      <c r="H113" s="11">
        <v>106431000</v>
      </c>
      <c r="I113" s="11">
        <v>0</v>
      </c>
      <c r="J113" s="11">
        <v>0</v>
      </c>
      <c r="K113" s="12">
        <v>0</v>
      </c>
      <c r="L113" s="11">
        <v>0</v>
      </c>
      <c r="M113" s="11">
        <v>0</v>
      </c>
      <c r="N113" s="12">
        <v>0</v>
      </c>
    </row>
    <row r="114" spans="1:14" s="1" customFormat="1" ht="25.5" customHeight="1" x14ac:dyDescent="0.2">
      <c r="A114" s="9" t="s">
        <v>223</v>
      </c>
      <c r="B114" s="10" t="s">
        <v>224</v>
      </c>
      <c r="C114" s="11">
        <v>4050000</v>
      </c>
      <c r="D114" s="11">
        <v>0</v>
      </c>
      <c r="E114" s="11">
        <v>0</v>
      </c>
      <c r="F114" s="11">
        <v>4050000</v>
      </c>
      <c r="G114" s="11">
        <v>0</v>
      </c>
      <c r="H114" s="11">
        <v>4050000</v>
      </c>
      <c r="I114" s="11">
        <v>0</v>
      </c>
      <c r="J114" s="11">
        <v>0</v>
      </c>
      <c r="K114" s="12">
        <v>0</v>
      </c>
      <c r="L114" s="11">
        <v>0</v>
      </c>
      <c r="M114" s="11">
        <v>0</v>
      </c>
      <c r="N114" s="12">
        <v>0</v>
      </c>
    </row>
    <row r="115" spans="1:14" s="1" customFormat="1" ht="17.100000000000001" customHeight="1" x14ac:dyDescent="0.2">
      <c r="A115" s="9" t="s">
        <v>225</v>
      </c>
      <c r="B115" s="10" t="s">
        <v>226</v>
      </c>
      <c r="C115" s="11">
        <v>24375000</v>
      </c>
      <c r="D115" s="11">
        <v>0</v>
      </c>
      <c r="E115" s="11">
        <v>0</v>
      </c>
      <c r="F115" s="11">
        <v>24375000</v>
      </c>
      <c r="G115" s="11">
        <v>0</v>
      </c>
      <c r="H115" s="11">
        <v>24375000</v>
      </c>
      <c r="I115" s="11">
        <v>0</v>
      </c>
      <c r="J115" s="11">
        <v>0</v>
      </c>
      <c r="K115" s="12">
        <v>0</v>
      </c>
      <c r="L115" s="11">
        <v>0</v>
      </c>
      <c r="M115" s="11">
        <v>0</v>
      </c>
      <c r="N115" s="12">
        <v>0</v>
      </c>
    </row>
    <row r="116" spans="1:14" s="1" customFormat="1" ht="17.100000000000001" customHeight="1" x14ac:dyDescent="0.2">
      <c r="A116" s="9" t="s">
        <v>227</v>
      </c>
      <c r="B116" s="10" t="s">
        <v>228</v>
      </c>
      <c r="C116" s="11">
        <v>27075000</v>
      </c>
      <c r="D116" s="11">
        <v>0</v>
      </c>
      <c r="E116" s="11">
        <v>0</v>
      </c>
      <c r="F116" s="11">
        <v>27075000</v>
      </c>
      <c r="G116" s="11">
        <v>0</v>
      </c>
      <c r="H116" s="11">
        <v>27075000</v>
      </c>
      <c r="I116" s="11">
        <v>0</v>
      </c>
      <c r="J116" s="11">
        <v>0</v>
      </c>
      <c r="K116" s="12">
        <v>0</v>
      </c>
      <c r="L116" s="11">
        <v>0</v>
      </c>
      <c r="M116" s="11">
        <v>0</v>
      </c>
      <c r="N116" s="12">
        <v>0</v>
      </c>
    </row>
    <row r="117" spans="1:14" s="1" customFormat="1" ht="34.15" customHeight="1" x14ac:dyDescent="0.2">
      <c r="A117" s="9" t="s">
        <v>229</v>
      </c>
      <c r="B117" s="10" t="s">
        <v>230</v>
      </c>
      <c r="C117" s="11">
        <v>14025000</v>
      </c>
      <c r="D117" s="11">
        <v>0</v>
      </c>
      <c r="E117" s="11">
        <v>0</v>
      </c>
      <c r="F117" s="11">
        <v>14025000</v>
      </c>
      <c r="G117" s="11">
        <v>0</v>
      </c>
      <c r="H117" s="11">
        <v>14025000</v>
      </c>
      <c r="I117" s="11">
        <v>0</v>
      </c>
      <c r="J117" s="11">
        <v>0</v>
      </c>
      <c r="K117" s="12">
        <v>0</v>
      </c>
      <c r="L117" s="11">
        <v>0</v>
      </c>
      <c r="M117" s="11">
        <v>0</v>
      </c>
      <c r="N117" s="12">
        <v>0</v>
      </c>
    </row>
    <row r="118" spans="1:14" s="1" customFormat="1" ht="25.5" customHeight="1" x14ac:dyDescent="0.2">
      <c r="A118" s="9" t="s">
        <v>231</v>
      </c>
      <c r="B118" s="10" t="s">
        <v>232</v>
      </c>
      <c r="C118" s="11">
        <v>27480000</v>
      </c>
      <c r="D118" s="11">
        <v>0</v>
      </c>
      <c r="E118" s="11">
        <v>0</v>
      </c>
      <c r="F118" s="11">
        <v>27480000</v>
      </c>
      <c r="G118" s="11">
        <v>0</v>
      </c>
      <c r="H118" s="11">
        <v>27480000</v>
      </c>
      <c r="I118" s="11">
        <v>0</v>
      </c>
      <c r="J118" s="11">
        <v>0</v>
      </c>
      <c r="K118" s="12">
        <v>0</v>
      </c>
      <c r="L118" s="11">
        <v>0</v>
      </c>
      <c r="M118" s="11">
        <v>0</v>
      </c>
      <c r="N118" s="12">
        <v>0</v>
      </c>
    </row>
    <row r="119" spans="1:14" s="1" customFormat="1" ht="25.5" customHeight="1" x14ac:dyDescent="0.2">
      <c r="A119" s="9" t="s">
        <v>233</v>
      </c>
      <c r="B119" s="10" t="s">
        <v>234</v>
      </c>
      <c r="C119" s="11">
        <v>9426000</v>
      </c>
      <c r="D119" s="11">
        <v>0</v>
      </c>
      <c r="E119" s="11">
        <v>0</v>
      </c>
      <c r="F119" s="11">
        <v>9426000</v>
      </c>
      <c r="G119" s="11">
        <v>0</v>
      </c>
      <c r="H119" s="11">
        <v>9426000</v>
      </c>
      <c r="I119" s="11">
        <v>0</v>
      </c>
      <c r="J119" s="11">
        <v>0</v>
      </c>
      <c r="K119" s="12">
        <v>0</v>
      </c>
      <c r="L119" s="11">
        <v>0</v>
      </c>
      <c r="M119" s="11">
        <v>0</v>
      </c>
      <c r="N119" s="12">
        <v>0</v>
      </c>
    </row>
    <row r="120" spans="1:14" s="1" customFormat="1" ht="25.5" customHeight="1" x14ac:dyDescent="0.2">
      <c r="A120" s="9" t="s">
        <v>235</v>
      </c>
      <c r="B120" s="10" t="s">
        <v>236</v>
      </c>
      <c r="C120" s="11">
        <v>128742000</v>
      </c>
      <c r="D120" s="11">
        <v>0</v>
      </c>
      <c r="E120" s="11">
        <v>-16500000</v>
      </c>
      <c r="F120" s="11">
        <v>112242000</v>
      </c>
      <c r="G120" s="11">
        <v>0</v>
      </c>
      <c r="H120" s="11">
        <v>112242000</v>
      </c>
      <c r="I120" s="11">
        <v>0</v>
      </c>
      <c r="J120" s="11">
        <v>0</v>
      </c>
      <c r="K120" s="12">
        <v>0</v>
      </c>
      <c r="L120" s="11">
        <v>0</v>
      </c>
      <c r="M120" s="11">
        <v>0</v>
      </c>
      <c r="N120" s="12">
        <v>0</v>
      </c>
    </row>
    <row r="121" spans="1:14" s="1" customFormat="1" ht="25.5" customHeight="1" x14ac:dyDescent="0.2">
      <c r="A121" s="9" t="s">
        <v>237</v>
      </c>
      <c r="B121" s="10" t="s">
        <v>238</v>
      </c>
      <c r="C121" s="11">
        <v>80742000</v>
      </c>
      <c r="D121" s="11">
        <v>0</v>
      </c>
      <c r="E121" s="11">
        <v>-16500000</v>
      </c>
      <c r="F121" s="11">
        <v>64242000</v>
      </c>
      <c r="G121" s="11">
        <v>0</v>
      </c>
      <c r="H121" s="11">
        <v>64242000</v>
      </c>
      <c r="I121" s="11">
        <v>0</v>
      </c>
      <c r="J121" s="11">
        <v>0</v>
      </c>
      <c r="K121" s="12">
        <v>0</v>
      </c>
      <c r="L121" s="11">
        <v>0</v>
      </c>
      <c r="M121" s="11">
        <v>0</v>
      </c>
      <c r="N121" s="12">
        <v>0</v>
      </c>
    </row>
    <row r="122" spans="1:14" s="1" customFormat="1" ht="17.100000000000001" customHeight="1" x14ac:dyDescent="0.2">
      <c r="A122" s="9" t="s">
        <v>239</v>
      </c>
      <c r="B122" s="10" t="s">
        <v>240</v>
      </c>
      <c r="C122" s="11">
        <v>48000000</v>
      </c>
      <c r="D122" s="11">
        <v>0</v>
      </c>
      <c r="E122" s="11">
        <v>0</v>
      </c>
      <c r="F122" s="11">
        <v>48000000</v>
      </c>
      <c r="G122" s="11">
        <v>0</v>
      </c>
      <c r="H122" s="11">
        <v>48000000</v>
      </c>
      <c r="I122" s="11">
        <v>0</v>
      </c>
      <c r="J122" s="11">
        <v>0</v>
      </c>
      <c r="K122" s="12">
        <v>0</v>
      </c>
      <c r="L122" s="11">
        <v>0</v>
      </c>
      <c r="M122" s="11">
        <v>0</v>
      </c>
      <c r="N122" s="12">
        <v>0</v>
      </c>
    </row>
    <row r="123" spans="1:14" s="1" customFormat="1" ht="17.100000000000001" customHeight="1" x14ac:dyDescent="0.2">
      <c r="A123" s="9" t="s">
        <v>241</v>
      </c>
      <c r="B123" s="10" t="s">
        <v>242</v>
      </c>
      <c r="C123" s="11">
        <v>3898555000</v>
      </c>
      <c r="D123" s="11">
        <v>-770000</v>
      </c>
      <c r="E123" s="11">
        <v>8730000</v>
      </c>
      <c r="F123" s="11">
        <v>3907285000</v>
      </c>
      <c r="G123" s="11">
        <v>0</v>
      </c>
      <c r="H123" s="11">
        <v>3907285000</v>
      </c>
      <c r="I123" s="11">
        <v>525161971</v>
      </c>
      <c r="J123" s="11">
        <v>2961264905</v>
      </c>
      <c r="K123" s="12">
        <v>0.757883006998466</v>
      </c>
      <c r="L123" s="11">
        <v>520830605</v>
      </c>
      <c r="M123" s="11">
        <v>1250391701</v>
      </c>
      <c r="N123" s="12">
        <v>0.32001548415331899</v>
      </c>
    </row>
    <row r="124" spans="1:14" s="1" customFormat="1" ht="42.6" customHeight="1" x14ac:dyDescent="0.2">
      <c r="A124" s="9" t="s">
        <v>243</v>
      </c>
      <c r="B124" s="10" t="s">
        <v>244</v>
      </c>
      <c r="C124" s="11">
        <v>78347000</v>
      </c>
      <c r="D124" s="11">
        <v>0</v>
      </c>
      <c r="E124" s="11">
        <v>0</v>
      </c>
      <c r="F124" s="11">
        <v>78347000</v>
      </c>
      <c r="G124" s="11">
        <v>0</v>
      </c>
      <c r="H124" s="11">
        <v>78347000</v>
      </c>
      <c r="I124" s="11">
        <v>0</v>
      </c>
      <c r="J124" s="11">
        <v>78165240</v>
      </c>
      <c r="K124" s="12">
        <v>0.99768006432920198</v>
      </c>
      <c r="L124" s="11">
        <v>4028567</v>
      </c>
      <c r="M124" s="11">
        <v>4028567</v>
      </c>
      <c r="N124" s="12">
        <v>5.1419543824268998E-2</v>
      </c>
    </row>
    <row r="125" spans="1:14" s="1" customFormat="1" ht="17.100000000000001" customHeight="1" x14ac:dyDescent="0.2">
      <c r="A125" s="9" t="s">
        <v>245</v>
      </c>
      <c r="B125" s="10" t="s">
        <v>246</v>
      </c>
      <c r="C125" s="11">
        <v>78347000</v>
      </c>
      <c r="D125" s="11">
        <v>0</v>
      </c>
      <c r="E125" s="11">
        <v>0</v>
      </c>
      <c r="F125" s="11">
        <v>78347000</v>
      </c>
      <c r="G125" s="11">
        <v>0</v>
      </c>
      <c r="H125" s="11">
        <v>78347000</v>
      </c>
      <c r="I125" s="11">
        <v>0</v>
      </c>
      <c r="J125" s="11">
        <v>78165240</v>
      </c>
      <c r="K125" s="12">
        <v>0.99768006432920198</v>
      </c>
      <c r="L125" s="11">
        <v>4028567</v>
      </c>
      <c r="M125" s="11">
        <v>4028567</v>
      </c>
      <c r="N125" s="12">
        <v>5.1419543824268998E-2</v>
      </c>
    </row>
    <row r="126" spans="1:14" s="1" customFormat="1" ht="25.5" customHeight="1" x14ac:dyDescent="0.2">
      <c r="A126" s="9" t="s">
        <v>247</v>
      </c>
      <c r="B126" s="10" t="s">
        <v>248</v>
      </c>
      <c r="C126" s="11">
        <v>78347000</v>
      </c>
      <c r="D126" s="11">
        <v>0</v>
      </c>
      <c r="E126" s="11">
        <v>0</v>
      </c>
      <c r="F126" s="11">
        <v>78347000</v>
      </c>
      <c r="G126" s="11">
        <v>0</v>
      </c>
      <c r="H126" s="11">
        <v>78347000</v>
      </c>
      <c r="I126" s="11">
        <v>0</v>
      </c>
      <c r="J126" s="11">
        <v>78165240</v>
      </c>
      <c r="K126" s="12">
        <v>0.99768006432920198</v>
      </c>
      <c r="L126" s="11">
        <v>4028567</v>
      </c>
      <c r="M126" s="11">
        <v>4028567</v>
      </c>
      <c r="N126" s="12">
        <v>5.1419543824268998E-2</v>
      </c>
    </row>
    <row r="127" spans="1:14" s="1" customFormat="1" ht="25.5" customHeight="1" x14ac:dyDescent="0.2">
      <c r="A127" s="9" t="s">
        <v>249</v>
      </c>
      <c r="B127" s="10" t="s">
        <v>250</v>
      </c>
      <c r="C127" s="11">
        <v>383087000</v>
      </c>
      <c r="D127" s="11">
        <v>0</v>
      </c>
      <c r="E127" s="11">
        <v>-18521000</v>
      </c>
      <c r="F127" s="11">
        <v>364566000</v>
      </c>
      <c r="G127" s="11">
        <v>0</v>
      </c>
      <c r="H127" s="11">
        <v>364566000</v>
      </c>
      <c r="I127" s="11">
        <v>84706</v>
      </c>
      <c r="J127" s="11">
        <v>337726143</v>
      </c>
      <c r="K127" s="12">
        <v>0.92637860634288405</v>
      </c>
      <c r="L127" s="11">
        <v>18410706</v>
      </c>
      <c r="M127" s="11">
        <v>191069703</v>
      </c>
      <c r="N127" s="12">
        <v>0.52410181695495495</v>
      </c>
    </row>
    <row r="128" spans="1:14" s="1" customFormat="1" ht="17.100000000000001" customHeight="1" x14ac:dyDescent="0.2">
      <c r="A128" s="9" t="s">
        <v>251</v>
      </c>
      <c r="B128" s="10" t="s">
        <v>252</v>
      </c>
      <c r="C128" s="11">
        <v>119880000</v>
      </c>
      <c r="D128" s="11">
        <v>0</v>
      </c>
      <c r="E128" s="11">
        <v>4000</v>
      </c>
      <c r="F128" s="11">
        <v>119884000</v>
      </c>
      <c r="G128" s="11">
        <v>0</v>
      </c>
      <c r="H128" s="11">
        <v>119884000</v>
      </c>
      <c r="I128" s="11">
        <v>84706</v>
      </c>
      <c r="J128" s="11">
        <v>116433743</v>
      </c>
      <c r="K128" s="12">
        <v>0.97122003770311305</v>
      </c>
      <c r="L128" s="11">
        <v>84706</v>
      </c>
      <c r="M128" s="11">
        <v>116385303</v>
      </c>
      <c r="N128" s="12">
        <v>0.97081598044776596</v>
      </c>
    </row>
    <row r="129" spans="1:14" s="1" customFormat="1" ht="34.15" customHeight="1" x14ac:dyDescent="0.2">
      <c r="A129" s="9" t="s">
        <v>253</v>
      </c>
      <c r="B129" s="10" t="s">
        <v>254</v>
      </c>
      <c r="C129" s="11">
        <v>119040000</v>
      </c>
      <c r="D129" s="11">
        <v>0</v>
      </c>
      <c r="E129" s="11">
        <v>4000</v>
      </c>
      <c r="F129" s="11">
        <v>119044000</v>
      </c>
      <c r="G129" s="11">
        <v>0</v>
      </c>
      <c r="H129" s="11">
        <v>119044000</v>
      </c>
      <c r="I129" s="11">
        <v>6100</v>
      </c>
      <c r="J129" s="11">
        <v>116169899</v>
      </c>
      <c r="K129" s="12">
        <v>0.97585681764725696</v>
      </c>
      <c r="L129" s="11">
        <v>6100</v>
      </c>
      <c r="M129" s="11">
        <v>116121459</v>
      </c>
      <c r="N129" s="12">
        <v>0.97544990927724196</v>
      </c>
    </row>
    <row r="130" spans="1:14" s="1" customFormat="1" ht="34.15" customHeight="1" x14ac:dyDescent="0.2">
      <c r="A130" s="9" t="s">
        <v>255</v>
      </c>
      <c r="B130" s="10" t="s">
        <v>256</v>
      </c>
      <c r="C130" s="11">
        <v>399000</v>
      </c>
      <c r="D130" s="11">
        <v>0</v>
      </c>
      <c r="E130" s="11">
        <v>0</v>
      </c>
      <c r="F130" s="11">
        <v>399000</v>
      </c>
      <c r="G130" s="11">
        <v>0</v>
      </c>
      <c r="H130" s="11">
        <v>399000</v>
      </c>
      <c r="I130" s="11">
        <v>6100</v>
      </c>
      <c r="J130" s="11">
        <v>121640</v>
      </c>
      <c r="K130" s="12">
        <v>0.304862155388471</v>
      </c>
      <c r="L130" s="11">
        <v>6100</v>
      </c>
      <c r="M130" s="11">
        <v>73200</v>
      </c>
      <c r="N130" s="12">
        <v>0.18345864661654099</v>
      </c>
    </row>
    <row r="131" spans="1:14" s="1" customFormat="1" ht="25.5" customHeight="1" x14ac:dyDescent="0.2">
      <c r="A131" s="9" t="s">
        <v>257</v>
      </c>
      <c r="B131" s="10" t="s">
        <v>258</v>
      </c>
      <c r="C131" s="11">
        <v>399000</v>
      </c>
      <c r="D131" s="11">
        <v>0</v>
      </c>
      <c r="E131" s="11">
        <v>0</v>
      </c>
      <c r="F131" s="11">
        <v>399000</v>
      </c>
      <c r="G131" s="11">
        <v>0</v>
      </c>
      <c r="H131" s="11">
        <v>399000</v>
      </c>
      <c r="I131" s="11">
        <v>6100</v>
      </c>
      <c r="J131" s="11">
        <v>121640</v>
      </c>
      <c r="K131" s="12">
        <v>0.304862155388471</v>
      </c>
      <c r="L131" s="11">
        <v>6100</v>
      </c>
      <c r="M131" s="11">
        <v>73200</v>
      </c>
      <c r="N131" s="12">
        <v>0.18345864661654099</v>
      </c>
    </row>
    <row r="132" spans="1:14" s="1" customFormat="1" ht="17.100000000000001" customHeight="1" x14ac:dyDescent="0.2">
      <c r="A132" s="9" t="s">
        <v>259</v>
      </c>
      <c r="B132" s="10" t="s">
        <v>260</v>
      </c>
      <c r="C132" s="11">
        <v>0</v>
      </c>
      <c r="D132" s="11">
        <v>0</v>
      </c>
      <c r="E132" s="11">
        <v>10213000</v>
      </c>
      <c r="F132" s="11">
        <v>10213000</v>
      </c>
      <c r="G132" s="11">
        <v>0</v>
      </c>
      <c r="H132" s="11">
        <v>10213000</v>
      </c>
      <c r="I132" s="11">
        <v>0</v>
      </c>
      <c r="J132" s="11">
        <v>8830400</v>
      </c>
      <c r="K132" s="12">
        <v>0.86462351904435497</v>
      </c>
      <c r="L132" s="11">
        <v>0</v>
      </c>
      <c r="M132" s="11">
        <v>8830400</v>
      </c>
      <c r="N132" s="12">
        <v>0.86462351904435497</v>
      </c>
    </row>
    <row r="133" spans="1:14" s="1" customFormat="1" ht="25.5" customHeight="1" x14ac:dyDescent="0.2">
      <c r="A133" s="9" t="s">
        <v>261</v>
      </c>
      <c r="B133" s="10" t="s">
        <v>262</v>
      </c>
      <c r="C133" s="11">
        <v>0</v>
      </c>
      <c r="D133" s="11">
        <v>0</v>
      </c>
      <c r="E133" s="11">
        <v>10213000</v>
      </c>
      <c r="F133" s="11">
        <v>10213000</v>
      </c>
      <c r="G133" s="11">
        <v>0</v>
      </c>
      <c r="H133" s="11">
        <v>10213000</v>
      </c>
      <c r="I133" s="11">
        <v>0</v>
      </c>
      <c r="J133" s="11">
        <v>8830400</v>
      </c>
      <c r="K133" s="12">
        <v>0.86462351904435497</v>
      </c>
      <c r="L133" s="11">
        <v>0</v>
      </c>
      <c r="M133" s="11">
        <v>8830400</v>
      </c>
      <c r="N133" s="12">
        <v>0.86462351904435497</v>
      </c>
    </row>
    <row r="134" spans="1:14" s="1" customFormat="1" ht="34.15" customHeight="1" x14ac:dyDescent="0.2">
      <c r="A134" s="9" t="s">
        <v>263</v>
      </c>
      <c r="B134" s="10" t="s">
        <v>264</v>
      </c>
      <c r="C134" s="11">
        <v>118641000</v>
      </c>
      <c r="D134" s="11">
        <v>0</v>
      </c>
      <c r="E134" s="11">
        <v>-10209000</v>
      </c>
      <c r="F134" s="11">
        <v>108432000</v>
      </c>
      <c r="G134" s="11">
        <v>0</v>
      </c>
      <c r="H134" s="11">
        <v>108432000</v>
      </c>
      <c r="I134" s="11">
        <v>0</v>
      </c>
      <c r="J134" s="11">
        <v>107217859</v>
      </c>
      <c r="K134" s="12">
        <v>0.98880274273277302</v>
      </c>
      <c r="L134" s="11">
        <v>0</v>
      </c>
      <c r="M134" s="11">
        <v>107217859</v>
      </c>
      <c r="N134" s="12">
        <v>0.98880274273277302</v>
      </c>
    </row>
    <row r="135" spans="1:14" s="1" customFormat="1" ht="17.100000000000001" customHeight="1" x14ac:dyDescent="0.2">
      <c r="A135" s="9" t="s">
        <v>265</v>
      </c>
      <c r="B135" s="10" t="s">
        <v>266</v>
      </c>
      <c r="C135" s="11">
        <v>36695000</v>
      </c>
      <c r="D135" s="11">
        <v>0</v>
      </c>
      <c r="E135" s="11">
        <v>191000</v>
      </c>
      <c r="F135" s="11">
        <v>36886000</v>
      </c>
      <c r="G135" s="11">
        <v>0</v>
      </c>
      <c r="H135" s="11">
        <v>36886000</v>
      </c>
      <c r="I135" s="11">
        <v>0</v>
      </c>
      <c r="J135" s="11">
        <v>36869361</v>
      </c>
      <c r="K135" s="12">
        <v>0.99954890744455904</v>
      </c>
      <c r="L135" s="11">
        <v>0</v>
      </c>
      <c r="M135" s="11">
        <v>36869361</v>
      </c>
      <c r="N135" s="12">
        <v>0.99954890744455904</v>
      </c>
    </row>
    <row r="136" spans="1:14" s="1" customFormat="1" ht="25.5" customHeight="1" x14ac:dyDescent="0.2">
      <c r="A136" s="9" t="s">
        <v>267</v>
      </c>
      <c r="B136" s="10" t="s">
        <v>268</v>
      </c>
      <c r="C136" s="11">
        <v>48360000</v>
      </c>
      <c r="D136" s="11">
        <v>0</v>
      </c>
      <c r="E136" s="11">
        <v>-18274000</v>
      </c>
      <c r="F136" s="11">
        <v>30086000</v>
      </c>
      <c r="G136" s="11">
        <v>0</v>
      </c>
      <c r="H136" s="11">
        <v>30086000</v>
      </c>
      <c r="I136" s="11">
        <v>0</v>
      </c>
      <c r="J136" s="11">
        <v>30038523</v>
      </c>
      <c r="K136" s="12">
        <v>0.99842195705643799</v>
      </c>
      <c r="L136" s="11">
        <v>0</v>
      </c>
      <c r="M136" s="11">
        <v>30038523</v>
      </c>
      <c r="N136" s="12">
        <v>0.99842195705643799</v>
      </c>
    </row>
    <row r="137" spans="1:14" s="1" customFormat="1" ht="25.5" customHeight="1" x14ac:dyDescent="0.2">
      <c r="A137" s="9" t="s">
        <v>269</v>
      </c>
      <c r="B137" s="10" t="s">
        <v>270</v>
      </c>
      <c r="C137" s="11">
        <v>22520000</v>
      </c>
      <c r="D137" s="11">
        <v>0</v>
      </c>
      <c r="E137" s="11">
        <v>13103000</v>
      </c>
      <c r="F137" s="11">
        <v>35623000</v>
      </c>
      <c r="G137" s="11">
        <v>0</v>
      </c>
      <c r="H137" s="11">
        <v>35623000</v>
      </c>
      <c r="I137" s="11">
        <v>0</v>
      </c>
      <c r="J137" s="11">
        <v>35222905</v>
      </c>
      <c r="K137" s="12">
        <v>0.98876863262498904</v>
      </c>
      <c r="L137" s="11">
        <v>0</v>
      </c>
      <c r="M137" s="11">
        <v>35222905</v>
      </c>
      <c r="N137" s="12">
        <v>0.98876863262498904</v>
      </c>
    </row>
    <row r="138" spans="1:14" s="1" customFormat="1" ht="17.100000000000001" customHeight="1" x14ac:dyDescent="0.2">
      <c r="A138" s="9" t="s">
        <v>271</v>
      </c>
      <c r="B138" s="10" t="s">
        <v>272</v>
      </c>
      <c r="C138" s="11">
        <v>6922000</v>
      </c>
      <c r="D138" s="11">
        <v>0</v>
      </c>
      <c r="E138" s="11">
        <v>-6922000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2">
        <v>0</v>
      </c>
      <c r="L138" s="11">
        <v>0</v>
      </c>
      <c r="M138" s="11">
        <v>0</v>
      </c>
      <c r="N138" s="12">
        <v>0</v>
      </c>
    </row>
    <row r="139" spans="1:14" s="1" customFormat="1" ht="25.5" customHeight="1" x14ac:dyDescent="0.2">
      <c r="A139" s="9" t="s">
        <v>273</v>
      </c>
      <c r="B139" s="10" t="s">
        <v>274</v>
      </c>
      <c r="C139" s="11">
        <v>4144000</v>
      </c>
      <c r="D139" s="11">
        <v>0</v>
      </c>
      <c r="E139" s="11">
        <v>1693000</v>
      </c>
      <c r="F139" s="11">
        <v>5837000</v>
      </c>
      <c r="G139" s="11">
        <v>0</v>
      </c>
      <c r="H139" s="11">
        <v>5837000</v>
      </c>
      <c r="I139" s="11">
        <v>0</v>
      </c>
      <c r="J139" s="11">
        <v>5087070</v>
      </c>
      <c r="K139" s="12">
        <v>0.87152132945006</v>
      </c>
      <c r="L139" s="11">
        <v>0</v>
      </c>
      <c r="M139" s="11">
        <v>5087070</v>
      </c>
      <c r="N139" s="12">
        <v>0.87152132945006</v>
      </c>
    </row>
    <row r="140" spans="1:14" s="1" customFormat="1" ht="25.5" customHeight="1" x14ac:dyDescent="0.2">
      <c r="A140" s="9" t="s">
        <v>275</v>
      </c>
      <c r="B140" s="10" t="s">
        <v>276</v>
      </c>
      <c r="C140" s="11">
        <v>840000</v>
      </c>
      <c r="D140" s="11">
        <v>0</v>
      </c>
      <c r="E140" s="11">
        <v>0</v>
      </c>
      <c r="F140" s="11">
        <v>840000</v>
      </c>
      <c r="G140" s="11">
        <v>0</v>
      </c>
      <c r="H140" s="11">
        <v>840000</v>
      </c>
      <c r="I140" s="11">
        <v>78606</v>
      </c>
      <c r="J140" s="11">
        <v>263844</v>
      </c>
      <c r="K140" s="12">
        <v>0.31409999999999999</v>
      </c>
      <c r="L140" s="11">
        <v>78606</v>
      </c>
      <c r="M140" s="11">
        <v>263844</v>
      </c>
      <c r="N140" s="12">
        <v>0.31409999999999999</v>
      </c>
    </row>
    <row r="141" spans="1:14" s="1" customFormat="1" ht="25.5" customHeight="1" x14ac:dyDescent="0.2">
      <c r="A141" s="9" t="s">
        <v>277</v>
      </c>
      <c r="B141" s="10" t="s">
        <v>278</v>
      </c>
      <c r="C141" s="11">
        <v>840000</v>
      </c>
      <c r="D141" s="11">
        <v>0</v>
      </c>
      <c r="E141" s="11">
        <v>0</v>
      </c>
      <c r="F141" s="11">
        <v>840000</v>
      </c>
      <c r="G141" s="11">
        <v>0</v>
      </c>
      <c r="H141" s="11">
        <v>840000</v>
      </c>
      <c r="I141" s="11">
        <v>78606</v>
      </c>
      <c r="J141" s="11">
        <v>263844</v>
      </c>
      <c r="K141" s="12">
        <v>0.31409999999999999</v>
      </c>
      <c r="L141" s="11">
        <v>78606</v>
      </c>
      <c r="M141" s="11">
        <v>263844</v>
      </c>
      <c r="N141" s="12">
        <v>0.31409999999999999</v>
      </c>
    </row>
    <row r="142" spans="1:14" s="1" customFormat="1" ht="17.100000000000001" customHeight="1" x14ac:dyDescent="0.2">
      <c r="A142" s="9" t="s">
        <v>279</v>
      </c>
      <c r="B142" s="10" t="s">
        <v>280</v>
      </c>
      <c r="C142" s="11">
        <v>238437000</v>
      </c>
      <c r="D142" s="11">
        <v>0</v>
      </c>
      <c r="E142" s="11">
        <v>-18525000</v>
      </c>
      <c r="F142" s="11">
        <v>219912000</v>
      </c>
      <c r="G142" s="11">
        <v>0</v>
      </c>
      <c r="H142" s="11">
        <v>219912000</v>
      </c>
      <c r="I142" s="11">
        <v>0</v>
      </c>
      <c r="J142" s="11">
        <v>219912000</v>
      </c>
      <c r="K142" s="12">
        <v>1</v>
      </c>
      <c r="L142" s="11">
        <v>18326000</v>
      </c>
      <c r="M142" s="11">
        <v>73304000</v>
      </c>
      <c r="N142" s="12">
        <v>0.33333333333333298</v>
      </c>
    </row>
    <row r="143" spans="1:14" s="1" customFormat="1" ht="34.15" customHeight="1" x14ac:dyDescent="0.2">
      <c r="A143" s="9" t="s">
        <v>281</v>
      </c>
      <c r="B143" s="10" t="s">
        <v>282</v>
      </c>
      <c r="C143" s="11">
        <v>238437000</v>
      </c>
      <c r="D143" s="11">
        <v>0</v>
      </c>
      <c r="E143" s="11">
        <v>-18525000</v>
      </c>
      <c r="F143" s="11">
        <v>219912000</v>
      </c>
      <c r="G143" s="11">
        <v>0</v>
      </c>
      <c r="H143" s="11">
        <v>219912000</v>
      </c>
      <c r="I143" s="11">
        <v>0</v>
      </c>
      <c r="J143" s="11">
        <v>219912000</v>
      </c>
      <c r="K143" s="12">
        <v>1</v>
      </c>
      <c r="L143" s="11">
        <v>18326000</v>
      </c>
      <c r="M143" s="11">
        <v>73304000</v>
      </c>
      <c r="N143" s="12">
        <v>0.33333333333333298</v>
      </c>
    </row>
    <row r="144" spans="1:14" s="1" customFormat="1" ht="25.5" customHeight="1" x14ac:dyDescent="0.2">
      <c r="A144" s="9" t="s">
        <v>283</v>
      </c>
      <c r="B144" s="10" t="s">
        <v>284</v>
      </c>
      <c r="C144" s="11">
        <v>24770000</v>
      </c>
      <c r="D144" s="11">
        <v>0</v>
      </c>
      <c r="E144" s="11">
        <v>0</v>
      </c>
      <c r="F144" s="11">
        <v>24770000</v>
      </c>
      <c r="G144" s="11">
        <v>0</v>
      </c>
      <c r="H144" s="11">
        <v>24770000</v>
      </c>
      <c r="I144" s="11">
        <v>0</v>
      </c>
      <c r="J144" s="11">
        <v>1380400</v>
      </c>
      <c r="K144" s="12">
        <v>5.5728704077513097E-2</v>
      </c>
      <c r="L144" s="11">
        <v>0</v>
      </c>
      <c r="M144" s="11">
        <v>1380400</v>
      </c>
      <c r="N144" s="12">
        <v>5.5728704077513097E-2</v>
      </c>
    </row>
    <row r="145" spans="1:14" s="1" customFormat="1" ht="25.5" customHeight="1" x14ac:dyDescent="0.2">
      <c r="A145" s="9" t="s">
        <v>285</v>
      </c>
      <c r="B145" s="10" t="s">
        <v>286</v>
      </c>
      <c r="C145" s="11">
        <v>24770000</v>
      </c>
      <c r="D145" s="11">
        <v>0</v>
      </c>
      <c r="E145" s="11">
        <v>0</v>
      </c>
      <c r="F145" s="11">
        <v>24770000</v>
      </c>
      <c r="G145" s="11">
        <v>0</v>
      </c>
      <c r="H145" s="11">
        <v>24770000</v>
      </c>
      <c r="I145" s="11">
        <v>0</v>
      </c>
      <c r="J145" s="11">
        <v>1380400</v>
      </c>
      <c r="K145" s="12">
        <v>5.5728704077513097E-2</v>
      </c>
      <c r="L145" s="11">
        <v>0</v>
      </c>
      <c r="M145" s="11">
        <v>1380400</v>
      </c>
      <c r="N145" s="12">
        <v>5.5728704077513097E-2</v>
      </c>
    </row>
    <row r="146" spans="1:14" s="1" customFormat="1" ht="25.5" customHeight="1" x14ac:dyDescent="0.2">
      <c r="A146" s="9" t="s">
        <v>287</v>
      </c>
      <c r="B146" s="10" t="s">
        <v>288</v>
      </c>
      <c r="C146" s="11">
        <v>3140126000</v>
      </c>
      <c r="D146" s="11">
        <v>-3964000</v>
      </c>
      <c r="E146" s="11">
        <v>23281917</v>
      </c>
      <c r="F146" s="11">
        <v>3163407917</v>
      </c>
      <c r="G146" s="11">
        <v>0</v>
      </c>
      <c r="H146" s="11">
        <v>3163407917</v>
      </c>
      <c r="I146" s="11">
        <v>455610767</v>
      </c>
      <c r="J146" s="11">
        <v>2306590467</v>
      </c>
      <c r="K146" s="12">
        <v>0.72914733967898804</v>
      </c>
      <c r="L146" s="11">
        <v>495608319</v>
      </c>
      <c r="M146" s="11">
        <v>1047217861</v>
      </c>
      <c r="N146" s="12">
        <v>0.33104104449265098</v>
      </c>
    </row>
    <row r="147" spans="1:14" s="1" customFormat="1" ht="34.15" customHeight="1" x14ac:dyDescent="0.2">
      <c r="A147" s="9" t="s">
        <v>289</v>
      </c>
      <c r="B147" s="10" t="s">
        <v>290</v>
      </c>
      <c r="C147" s="11">
        <v>560398000</v>
      </c>
      <c r="D147" s="11">
        <v>99695000</v>
      </c>
      <c r="E147" s="11">
        <v>126940917</v>
      </c>
      <c r="F147" s="11">
        <v>687338917</v>
      </c>
      <c r="G147" s="11">
        <v>0</v>
      </c>
      <c r="H147" s="11">
        <v>687338917</v>
      </c>
      <c r="I147" s="11">
        <v>0</v>
      </c>
      <c r="J147" s="11">
        <v>528790882</v>
      </c>
      <c r="K147" s="12">
        <v>0.769330629943074</v>
      </c>
      <c r="L147" s="11">
        <v>89370849</v>
      </c>
      <c r="M147" s="11">
        <v>280155808</v>
      </c>
      <c r="N147" s="12">
        <v>0.40759485760356001</v>
      </c>
    </row>
    <row r="148" spans="1:14" s="1" customFormat="1" ht="17.100000000000001" customHeight="1" x14ac:dyDescent="0.2">
      <c r="A148" s="9" t="s">
        <v>291</v>
      </c>
      <c r="B148" s="10" t="s">
        <v>292</v>
      </c>
      <c r="C148" s="11">
        <v>47788000</v>
      </c>
      <c r="D148" s="11">
        <v>-6486500</v>
      </c>
      <c r="E148" s="11">
        <v>-6486500</v>
      </c>
      <c r="F148" s="11">
        <v>41301500</v>
      </c>
      <c r="G148" s="11">
        <v>0</v>
      </c>
      <c r="H148" s="11">
        <v>41301500</v>
      </c>
      <c r="I148" s="11">
        <v>0</v>
      </c>
      <c r="J148" s="11">
        <v>34246582</v>
      </c>
      <c r="K148" s="12">
        <v>0.829184944856724</v>
      </c>
      <c r="L148" s="11">
        <v>20547949</v>
      </c>
      <c r="M148" s="11">
        <v>20547949</v>
      </c>
      <c r="N148" s="12">
        <v>0.49751096207159501</v>
      </c>
    </row>
    <row r="149" spans="1:14" s="1" customFormat="1" ht="25.5" customHeight="1" x14ac:dyDescent="0.2">
      <c r="A149" s="9" t="s">
        <v>293</v>
      </c>
      <c r="B149" s="10" t="s">
        <v>294</v>
      </c>
      <c r="C149" s="11">
        <v>512610000</v>
      </c>
      <c r="D149" s="11">
        <v>106181500</v>
      </c>
      <c r="E149" s="11">
        <v>133427417</v>
      </c>
      <c r="F149" s="11">
        <v>646037417</v>
      </c>
      <c r="G149" s="11">
        <v>0</v>
      </c>
      <c r="H149" s="11">
        <v>646037417</v>
      </c>
      <c r="I149" s="11">
        <v>0</v>
      </c>
      <c r="J149" s="11">
        <v>494544300</v>
      </c>
      <c r="K149" s="12">
        <v>0.76550411320835299</v>
      </c>
      <c r="L149" s="11">
        <v>68822900</v>
      </c>
      <c r="M149" s="11">
        <v>259607859</v>
      </c>
      <c r="N149" s="12">
        <v>0.401846475403142</v>
      </c>
    </row>
    <row r="150" spans="1:14" s="1" customFormat="1" ht="25.5" customHeight="1" x14ac:dyDescent="0.2">
      <c r="A150" s="9" t="s">
        <v>295</v>
      </c>
      <c r="B150" s="10" t="s">
        <v>296</v>
      </c>
      <c r="C150" s="11">
        <v>995304000</v>
      </c>
      <c r="D150" s="11">
        <v>2522500</v>
      </c>
      <c r="E150" s="11">
        <v>2522500</v>
      </c>
      <c r="F150" s="11">
        <v>997826500</v>
      </c>
      <c r="G150" s="11">
        <v>0</v>
      </c>
      <c r="H150" s="11">
        <v>997826500</v>
      </c>
      <c r="I150" s="11">
        <v>58268384</v>
      </c>
      <c r="J150" s="11">
        <v>856727719</v>
      </c>
      <c r="K150" s="12">
        <v>0.858593872782493</v>
      </c>
      <c r="L150" s="11">
        <v>342140007</v>
      </c>
      <c r="M150" s="11">
        <v>592664611</v>
      </c>
      <c r="N150" s="12">
        <v>0.59395557343886896</v>
      </c>
    </row>
    <row r="151" spans="1:14" s="1" customFormat="1" ht="17.100000000000001" customHeight="1" x14ac:dyDescent="0.2">
      <c r="A151" s="9" t="s">
        <v>297</v>
      </c>
      <c r="B151" s="10" t="s">
        <v>298</v>
      </c>
      <c r="C151" s="11">
        <v>16609000</v>
      </c>
      <c r="D151" s="11">
        <v>0</v>
      </c>
      <c r="E151" s="11">
        <v>0</v>
      </c>
      <c r="F151" s="11">
        <v>16609000</v>
      </c>
      <c r="G151" s="11">
        <v>0</v>
      </c>
      <c r="H151" s="11">
        <v>16609000</v>
      </c>
      <c r="I151" s="11">
        <v>1148384</v>
      </c>
      <c r="J151" s="11">
        <v>16095613</v>
      </c>
      <c r="K151" s="12">
        <v>0.96908983081461897</v>
      </c>
      <c r="L151" s="11">
        <v>1592374</v>
      </c>
      <c r="M151" s="11">
        <v>7969195</v>
      </c>
      <c r="N151" s="12">
        <v>0.47981184899753099</v>
      </c>
    </row>
    <row r="152" spans="1:14" s="1" customFormat="1" ht="17.100000000000001" customHeight="1" x14ac:dyDescent="0.2">
      <c r="A152" s="9" t="s">
        <v>299</v>
      </c>
      <c r="B152" s="10" t="s">
        <v>300</v>
      </c>
      <c r="C152" s="11">
        <v>1107000</v>
      </c>
      <c r="D152" s="11">
        <v>0</v>
      </c>
      <c r="E152" s="11">
        <v>0</v>
      </c>
      <c r="F152" s="11">
        <v>1107000</v>
      </c>
      <c r="G152" s="11">
        <v>0</v>
      </c>
      <c r="H152" s="11">
        <v>1107000</v>
      </c>
      <c r="I152" s="11">
        <v>0</v>
      </c>
      <c r="J152" s="11">
        <v>0</v>
      </c>
      <c r="K152" s="12">
        <v>0</v>
      </c>
      <c r="L152" s="11">
        <v>0</v>
      </c>
      <c r="M152" s="11">
        <v>0</v>
      </c>
      <c r="N152" s="12">
        <v>0</v>
      </c>
    </row>
    <row r="153" spans="1:14" s="1" customFormat="1" ht="25.5" customHeight="1" x14ac:dyDescent="0.2">
      <c r="A153" s="9" t="s">
        <v>301</v>
      </c>
      <c r="B153" s="10" t="s">
        <v>302</v>
      </c>
      <c r="C153" s="11">
        <v>300813000</v>
      </c>
      <c r="D153" s="11">
        <v>-56000000</v>
      </c>
      <c r="E153" s="11">
        <v>-56000000</v>
      </c>
      <c r="F153" s="11">
        <v>244813000</v>
      </c>
      <c r="G153" s="11">
        <v>0</v>
      </c>
      <c r="H153" s="11">
        <v>244813000</v>
      </c>
      <c r="I153" s="11">
        <v>0</v>
      </c>
      <c r="J153" s="11">
        <v>218698359</v>
      </c>
      <c r="K153" s="12">
        <v>0.89332820969474702</v>
      </c>
      <c r="L153" s="11">
        <v>19881669</v>
      </c>
      <c r="M153" s="11">
        <v>19881669</v>
      </c>
      <c r="N153" s="12">
        <v>8.1211655426795204E-2</v>
      </c>
    </row>
    <row r="154" spans="1:14" s="1" customFormat="1" ht="17.100000000000001" customHeight="1" x14ac:dyDescent="0.2">
      <c r="A154" s="9" t="s">
        <v>303</v>
      </c>
      <c r="B154" s="10" t="s">
        <v>304</v>
      </c>
      <c r="C154" s="11">
        <v>676775000</v>
      </c>
      <c r="D154" s="11">
        <v>56000000</v>
      </c>
      <c r="E154" s="11">
        <v>56000000</v>
      </c>
      <c r="F154" s="11">
        <v>732775000</v>
      </c>
      <c r="G154" s="11">
        <v>0</v>
      </c>
      <c r="H154" s="11">
        <v>732775000</v>
      </c>
      <c r="I154" s="11">
        <v>57120000</v>
      </c>
      <c r="J154" s="11">
        <v>621933747</v>
      </c>
      <c r="K154" s="12">
        <v>0.84873767118146803</v>
      </c>
      <c r="L154" s="11">
        <v>320665964</v>
      </c>
      <c r="M154" s="11">
        <v>564813747</v>
      </c>
      <c r="N154" s="12">
        <v>0.77078741359898995</v>
      </c>
    </row>
    <row r="155" spans="1:14" s="1" customFormat="1" ht="17.100000000000001" customHeight="1" x14ac:dyDescent="0.2">
      <c r="A155" s="9" t="s">
        <v>305</v>
      </c>
      <c r="B155" s="10" t="s">
        <v>306</v>
      </c>
      <c r="C155" s="11">
        <v>0</v>
      </c>
      <c r="D155" s="11">
        <v>2522500</v>
      </c>
      <c r="E155" s="11">
        <v>2522500</v>
      </c>
      <c r="F155" s="11">
        <v>2522500</v>
      </c>
      <c r="G155" s="11">
        <v>0</v>
      </c>
      <c r="H155" s="11">
        <v>2522500</v>
      </c>
      <c r="I155" s="11">
        <v>0</v>
      </c>
      <c r="J155" s="11">
        <v>0</v>
      </c>
      <c r="K155" s="12">
        <v>0</v>
      </c>
      <c r="L155" s="11">
        <v>0</v>
      </c>
      <c r="M155" s="11">
        <v>0</v>
      </c>
      <c r="N155" s="12">
        <v>0</v>
      </c>
    </row>
    <row r="156" spans="1:14" s="1" customFormat="1" ht="17.100000000000001" customHeight="1" x14ac:dyDescent="0.2">
      <c r="A156" s="9" t="s">
        <v>307</v>
      </c>
      <c r="B156" s="10" t="s">
        <v>308</v>
      </c>
      <c r="C156" s="11">
        <v>1220266000</v>
      </c>
      <c r="D156" s="11">
        <v>-106181500</v>
      </c>
      <c r="E156" s="11">
        <v>-106181500</v>
      </c>
      <c r="F156" s="11">
        <v>1114084500</v>
      </c>
      <c r="G156" s="11">
        <v>0</v>
      </c>
      <c r="H156" s="11">
        <v>1114084500</v>
      </c>
      <c r="I156" s="11">
        <v>351344623</v>
      </c>
      <c r="J156" s="11">
        <v>836960410</v>
      </c>
      <c r="K156" s="12">
        <v>0.75125397579806596</v>
      </c>
      <c r="L156" s="11">
        <v>54481659</v>
      </c>
      <c r="M156" s="11">
        <v>130828719</v>
      </c>
      <c r="N156" s="12">
        <v>0.11743159428212099</v>
      </c>
    </row>
    <row r="157" spans="1:14" s="1" customFormat="1" ht="17.100000000000001" customHeight="1" x14ac:dyDescent="0.2">
      <c r="A157" s="9" t="s">
        <v>309</v>
      </c>
      <c r="B157" s="10" t="s">
        <v>310</v>
      </c>
      <c r="C157" s="11">
        <v>474880000</v>
      </c>
      <c r="D157" s="11">
        <v>0</v>
      </c>
      <c r="E157" s="11">
        <v>20500000</v>
      </c>
      <c r="F157" s="11">
        <v>495380000</v>
      </c>
      <c r="G157" s="11">
        <v>0</v>
      </c>
      <c r="H157" s="11">
        <v>495380000</v>
      </c>
      <c r="I157" s="11">
        <v>348061290</v>
      </c>
      <c r="J157" s="11">
        <v>403118322</v>
      </c>
      <c r="K157" s="12">
        <v>0.81375574710323395</v>
      </c>
      <c r="L157" s="11">
        <v>31010904</v>
      </c>
      <c r="M157" s="11">
        <v>31010904</v>
      </c>
      <c r="N157" s="12">
        <v>6.2600234163672303E-2</v>
      </c>
    </row>
    <row r="158" spans="1:14" s="1" customFormat="1" ht="17.100000000000001" customHeight="1" x14ac:dyDescent="0.2">
      <c r="A158" s="9" t="s">
        <v>311</v>
      </c>
      <c r="B158" s="10" t="s">
        <v>312</v>
      </c>
      <c r="C158" s="11">
        <v>320000000</v>
      </c>
      <c r="D158" s="11">
        <v>-2000000</v>
      </c>
      <c r="E158" s="11">
        <v>-22500000</v>
      </c>
      <c r="F158" s="11">
        <v>297500000</v>
      </c>
      <c r="G158" s="11">
        <v>0</v>
      </c>
      <c r="H158" s="11">
        <v>297500000</v>
      </c>
      <c r="I158" s="11">
        <v>0</v>
      </c>
      <c r="J158" s="11">
        <v>256326088</v>
      </c>
      <c r="K158" s="12">
        <v>0.86160029579831898</v>
      </c>
      <c r="L158" s="11">
        <v>0</v>
      </c>
      <c r="M158" s="11">
        <v>14100000</v>
      </c>
      <c r="N158" s="12">
        <v>4.7394957983193299E-2</v>
      </c>
    </row>
    <row r="159" spans="1:14" s="1" customFormat="1" ht="17.100000000000001" customHeight="1" x14ac:dyDescent="0.2">
      <c r="A159" s="9" t="s">
        <v>313</v>
      </c>
      <c r="B159" s="10" t="s">
        <v>314</v>
      </c>
      <c r="C159" s="11">
        <v>48971000</v>
      </c>
      <c r="D159" s="11">
        <v>2000000</v>
      </c>
      <c r="E159" s="11">
        <v>2000000</v>
      </c>
      <c r="F159" s="11">
        <v>50971000</v>
      </c>
      <c r="G159" s="11">
        <v>0</v>
      </c>
      <c r="H159" s="11">
        <v>50971000</v>
      </c>
      <c r="I159" s="11">
        <v>2000000</v>
      </c>
      <c r="J159" s="11">
        <v>11500000</v>
      </c>
      <c r="K159" s="12">
        <v>0.225618488944694</v>
      </c>
      <c r="L159" s="11">
        <v>2982755</v>
      </c>
      <c r="M159" s="11">
        <v>8088016</v>
      </c>
      <c r="N159" s="12">
        <v>0.15867877812874001</v>
      </c>
    </row>
    <row r="160" spans="1:14" s="1" customFormat="1" ht="34.15" customHeight="1" x14ac:dyDescent="0.2">
      <c r="A160" s="9" t="s">
        <v>315</v>
      </c>
      <c r="B160" s="10" t="s">
        <v>316</v>
      </c>
      <c r="C160" s="11">
        <v>376415000</v>
      </c>
      <c r="D160" s="11">
        <v>-106181500</v>
      </c>
      <c r="E160" s="11">
        <v>-106181500</v>
      </c>
      <c r="F160" s="11">
        <v>270233500</v>
      </c>
      <c r="G160" s="11">
        <v>0</v>
      </c>
      <c r="H160" s="11">
        <v>270233500</v>
      </c>
      <c r="I160" s="11">
        <v>1283333</v>
      </c>
      <c r="J160" s="11">
        <v>166016000</v>
      </c>
      <c r="K160" s="12">
        <v>0.61434278133540099</v>
      </c>
      <c r="L160" s="11">
        <v>20488000</v>
      </c>
      <c r="M160" s="11">
        <v>77629799</v>
      </c>
      <c r="N160" s="12">
        <v>0.28726933929361098</v>
      </c>
    </row>
    <row r="161" spans="1:14" s="1" customFormat="1" ht="34.15" customHeight="1" x14ac:dyDescent="0.2">
      <c r="A161" s="9" t="s">
        <v>317</v>
      </c>
      <c r="B161" s="10" t="s">
        <v>318</v>
      </c>
      <c r="C161" s="11">
        <v>116833000</v>
      </c>
      <c r="D161" s="11">
        <v>0</v>
      </c>
      <c r="E161" s="11">
        <v>0</v>
      </c>
      <c r="F161" s="11">
        <v>116833000</v>
      </c>
      <c r="G161" s="11">
        <v>0</v>
      </c>
      <c r="H161" s="11">
        <v>116833000</v>
      </c>
      <c r="I161" s="11">
        <v>10097760</v>
      </c>
      <c r="J161" s="11">
        <v>48211456</v>
      </c>
      <c r="K161" s="12">
        <v>0.41265272654130303</v>
      </c>
      <c r="L161" s="11">
        <v>9615804</v>
      </c>
      <c r="M161" s="11">
        <v>43568723</v>
      </c>
      <c r="N161" s="12">
        <v>0.37291452757354498</v>
      </c>
    </row>
    <row r="162" spans="1:14" s="1" customFormat="1" ht="25.5" customHeight="1" x14ac:dyDescent="0.2">
      <c r="A162" s="9" t="s">
        <v>319</v>
      </c>
      <c r="B162" s="10" t="s">
        <v>320</v>
      </c>
      <c r="C162" s="11">
        <v>108345000</v>
      </c>
      <c r="D162" s="11">
        <v>0</v>
      </c>
      <c r="E162" s="11">
        <v>0</v>
      </c>
      <c r="F162" s="11">
        <v>108345000</v>
      </c>
      <c r="G162" s="11">
        <v>0</v>
      </c>
      <c r="H162" s="11">
        <v>108345000</v>
      </c>
      <c r="I162" s="11">
        <v>9791450</v>
      </c>
      <c r="J162" s="11">
        <v>46718078</v>
      </c>
      <c r="K162" s="12">
        <v>0.43119736028427702</v>
      </c>
      <c r="L162" s="11">
        <v>9309494</v>
      </c>
      <c r="M162" s="11">
        <v>42075345</v>
      </c>
      <c r="N162" s="12">
        <v>0.38834597812543298</v>
      </c>
    </row>
    <row r="163" spans="1:14" s="1" customFormat="1" ht="25.5" customHeight="1" x14ac:dyDescent="0.2">
      <c r="A163" s="9" t="s">
        <v>321</v>
      </c>
      <c r="B163" s="10" t="s">
        <v>322</v>
      </c>
      <c r="C163" s="11">
        <v>8488000</v>
      </c>
      <c r="D163" s="11">
        <v>0</v>
      </c>
      <c r="E163" s="11">
        <v>0</v>
      </c>
      <c r="F163" s="11">
        <v>8488000</v>
      </c>
      <c r="G163" s="11">
        <v>0</v>
      </c>
      <c r="H163" s="11">
        <v>8488000</v>
      </c>
      <c r="I163" s="11">
        <v>306310</v>
      </c>
      <c r="J163" s="11">
        <v>1493378</v>
      </c>
      <c r="K163" s="12">
        <v>0.175939915174364</v>
      </c>
      <c r="L163" s="11">
        <v>306310</v>
      </c>
      <c r="M163" s="11">
        <v>1493378</v>
      </c>
      <c r="N163" s="12">
        <v>0.175939915174364</v>
      </c>
    </row>
    <row r="164" spans="1:14" s="1" customFormat="1" ht="25.5" customHeight="1" x14ac:dyDescent="0.2">
      <c r="A164" s="9" t="s">
        <v>323</v>
      </c>
      <c r="B164" s="10" t="s">
        <v>324</v>
      </c>
      <c r="C164" s="11">
        <v>247325000</v>
      </c>
      <c r="D164" s="11">
        <v>0</v>
      </c>
      <c r="E164" s="11">
        <v>0</v>
      </c>
      <c r="F164" s="11">
        <v>247325000</v>
      </c>
      <c r="G164" s="11">
        <v>0</v>
      </c>
      <c r="H164" s="11">
        <v>247325000</v>
      </c>
      <c r="I164" s="11">
        <v>35900000</v>
      </c>
      <c r="J164" s="11">
        <v>35900000</v>
      </c>
      <c r="K164" s="12">
        <v>0.14515313858283599</v>
      </c>
      <c r="L164" s="11">
        <v>0</v>
      </c>
      <c r="M164" s="11">
        <v>0</v>
      </c>
      <c r="N164" s="12">
        <v>0</v>
      </c>
    </row>
    <row r="165" spans="1:14" s="1" customFormat="1" ht="25.5" customHeight="1" x14ac:dyDescent="0.2">
      <c r="A165" s="9" t="s">
        <v>325</v>
      </c>
      <c r="B165" s="10" t="s">
        <v>326</v>
      </c>
      <c r="C165" s="11">
        <v>47900000</v>
      </c>
      <c r="D165" s="11">
        <v>0</v>
      </c>
      <c r="E165" s="11">
        <v>0</v>
      </c>
      <c r="F165" s="11">
        <v>47900000</v>
      </c>
      <c r="G165" s="11">
        <v>0</v>
      </c>
      <c r="H165" s="11">
        <v>47900000</v>
      </c>
      <c r="I165" s="11">
        <v>35900000</v>
      </c>
      <c r="J165" s="11">
        <v>35900000</v>
      </c>
      <c r="K165" s="12">
        <v>0.74947807933194199</v>
      </c>
      <c r="L165" s="11">
        <v>0</v>
      </c>
      <c r="M165" s="11">
        <v>0</v>
      </c>
      <c r="N165" s="12">
        <v>0</v>
      </c>
    </row>
    <row r="166" spans="1:14" s="1" customFormat="1" ht="42.6" customHeight="1" x14ac:dyDescent="0.2">
      <c r="A166" s="9" t="s">
        <v>327</v>
      </c>
      <c r="B166" s="10" t="s">
        <v>328</v>
      </c>
      <c r="C166" s="11">
        <v>199425000</v>
      </c>
      <c r="D166" s="11">
        <v>0</v>
      </c>
      <c r="E166" s="11">
        <v>0</v>
      </c>
      <c r="F166" s="11">
        <v>199425000</v>
      </c>
      <c r="G166" s="11">
        <v>0</v>
      </c>
      <c r="H166" s="11">
        <v>199425000</v>
      </c>
      <c r="I166" s="11">
        <v>0</v>
      </c>
      <c r="J166" s="11">
        <v>0</v>
      </c>
      <c r="K166" s="12">
        <v>0</v>
      </c>
      <c r="L166" s="11">
        <v>0</v>
      </c>
      <c r="M166" s="11">
        <v>0</v>
      </c>
      <c r="N166" s="12">
        <v>0</v>
      </c>
    </row>
    <row r="167" spans="1:14" s="1" customFormat="1" ht="25.5" customHeight="1" x14ac:dyDescent="0.2">
      <c r="A167" s="9" t="s">
        <v>329</v>
      </c>
      <c r="B167" s="10" t="s">
        <v>330</v>
      </c>
      <c r="C167" s="11">
        <v>296995000</v>
      </c>
      <c r="D167" s="11">
        <v>3194000</v>
      </c>
      <c r="E167" s="11">
        <v>3969083</v>
      </c>
      <c r="F167" s="11">
        <v>300964083</v>
      </c>
      <c r="G167" s="11">
        <v>0</v>
      </c>
      <c r="H167" s="11">
        <v>300964083</v>
      </c>
      <c r="I167" s="11">
        <v>69466498</v>
      </c>
      <c r="J167" s="11">
        <v>238783055</v>
      </c>
      <c r="K167" s="12">
        <v>0.79339385822992003</v>
      </c>
      <c r="L167" s="11">
        <v>2783013</v>
      </c>
      <c r="M167" s="11">
        <v>8075570</v>
      </c>
      <c r="N167" s="12">
        <v>2.68323379969563E-2</v>
      </c>
    </row>
    <row r="168" spans="1:14" s="1" customFormat="1" ht="17.100000000000001" customHeight="1" x14ac:dyDescent="0.2">
      <c r="A168" s="9" t="s">
        <v>331</v>
      </c>
      <c r="B168" s="10" t="s">
        <v>332</v>
      </c>
      <c r="C168" s="11">
        <v>68373000</v>
      </c>
      <c r="D168" s="11">
        <v>0</v>
      </c>
      <c r="E168" s="11">
        <v>0</v>
      </c>
      <c r="F168" s="11">
        <v>68373000</v>
      </c>
      <c r="G168" s="11">
        <v>0</v>
      </c>
      <c r="H168" s="11">
        <v>68373000</v>
      </c>
      <c r="I168" s="11">
        <v>68191485</v>
      </c>
      <c r="J168" s="11">
        <v>68191485</v>
      </c>
      <c r="K168" s="12">
        <v>0.99734522399192704</v>
      </c>
      <c r="L168" s="11">
        <v>0</v>
      </c>
      <c r="M168" s="11">
        <v>0</v>
      </c>
      <c r="N168" s="12">
        <v>0</v>
      </c>
    </row>
    <row r="169" spans="1:14" s="1" customFormat="1" ht="17.100000000000001" customHeight="1" x14ac:dyDescent="0.2">
      <c r="A169" s="9" t="s">
        <v>333</v>
      </c>
      <c r="B169" s="10" t="s">
        <v>334</v>
      </c>
      <c r="C169" s="11">
        <v>68373000</v>
      </c>
      <c r="D169" s="11">
        <v>0</v>
      </c>
      <c r="E169" s="11">
        <v>0</v>
      </c>
      <c r="F169" s="11">
        <v>68373000</v>
      </c>
      <c r="G169" s="11">
        <v>0</v>
      </c>
      <c r="H169" s="11">
        <v>68373000</v>
      </c>
      <c r="I169" s="11">
        <v>68191485</v>
      </c>
      <c r="J169" s="11">
        <v>68191485</v>
      </c>
      <c r="K169" s="12">
        <v>0.99734522399192704</v>
      </c>
      <c r="L169" s="11">
        <v>0</v>
      </c>
      <c r="M169" s="11">
        <v>0</v>
      </c>
      <c r="N169" s="12">
        <v>0</v>
      </c>
    </row>
    <row r="170" spans="1:14" s="1" customFormat="1" ht="25.5" customHeight="1" x14ac:dyDescent="0.2">
      <c r="A170" s="9" t="s">
        <v>335</v>
      </c>
      <c r="B170" s="10" t="s">
        <v>336</v>
      </c>
      <c r="C170" s="11">
        <v>43338000</v>
      </c>
      <c r="D170" s="11">
        <v>0</v>
      </c>
      <c r="E170" s="11">
        <v>0</v>
      </c>
      <c r="F170" s="11">
        <v>43338000</v>
      </c>
      <c r="G170" s="11">
        <v>0</v>
      </c>
      <c r="H170" s="11">
        <v>43338000</v>
      </c>
      <c r="I170" s="11">
        <v>0</v>
      </c>
      <c r="J170" s="11">
        <v>1508000</v>
      </c>
      <c r="K170" s="12">
        <v>3.4796252711246499E-2</v>
      </c>
      <c r="L170" s="11">
        <v>1508000</v>
      </c>
      <c r="M170" s="11">
        <v>1508000</v>
      </c>
      <c r="N170" s="12">
        <v>3.4796252711246499E-2</v>
      </c>
    </row>
    <row r="171" spans="1:14" s="1" customFormat="1" ht="17.100000000000001" customHeight="1" x14ac:dyDescent="0.2">
      <c r="A171" s="9" t="s">
        <v>337</v>
      </c>
      <c r="B171" s="10" t="s">
        <v>338</v>
      </c>
      <c r="C171" s="11">
        <v>43338000</v>
      </c>
      <c r="D171" s="11">
        <v>0</v>
      </c>
      <c r="E171" s="11">
        <v>0</v>
      </c>
      <c r="F171" s="11">
        <v>43338000</v>
      </c>
      <c r="G171" s="11">
        <v>0</v>
      </c>
      <c r="H171" s="11">
        <v>43338000</v>
      </c>
      <c r="I171" s="11">
        <v>0</v>
      </c>
      <c r="J171" s="11">
        <v>1508000</v>
      </c>
      <c r="K171" s="12">
        <v>3.4796252711246499E-2</v>
      </c>
      <c r="L171" s="11">
        <v>1508000</v>
      </c>
      <c r="M171" s="11">
        <v>1508000</v>
      </c>
      <c r="N171" s="12">
        <v>3.4796252711246499E-2</v>
      </c>
    </row>
    <row r="172" spans="1:14" s="1" customFormat="1" ht="34.15" customHeight="1" x14ac:dyDescent="0.2">
      <c r="A172" s="9" t="s">
        <v>339</v>
      </c>
      <c r="B172" s="10" t="s">
        <v>340</v>
      </c>
      <c r="C172" s="11">
        <v>22768000</v>
      </c>
      <c r="D172" s="11">
        <v>3194000</v>
      </c>
      <c r="E172" s="11">
        <v>3969083</v>
      </c>
      <c r="F172" s="11">
        <v>26737083</v>
      </c>
      <c r="G172" s="11">
        <v>0</v>
      </c>
      <c r="H172" s="11">
        <v>26737083</v>
      </c>
      <c r="I172" s="11">
        <v>1275013</v>
      </c>
      <c r="J172" s="11">
        <v>6567570</v>
      </c>
      <c r="K172" s="12">
        <v>0.245635247495024</v>
      </c>
      <c r="L172" s="11">
        <v>1275013</v>
      </c>
      <c r="M172" s="11">
        <v>6567570</v>
      </c>
      <c r="N172" s="12">
        <v>0.245635247495024</v>
      </c>
    </row>
    <row r="173" spans="1:14" s="1" customFormat="1" ht="25.5" customHeight="1" x14ac:dyDescent="0.2">
      <c r="A173" s="9" t="s">
        <v>341</v>
      </c>
      <c r="B173" s="10" t="s">
        <v>342</v>
      </c>
      <c r="C173" s="11">
        <v>8488000</v>
      </c>
      <c r="D173" s="11">
        <v>0</v>
      </c>
      <c r="E173" s="11">
        <v>0</v>
      </c>
      <c r="F173" s="11">
        <v>8488000</v>
      </c>
      <c r="G173" s="11">
        <v>0</v>
      </c>
      <c r="H173" s="11">
        <v>8488000</v>
      </c>
      <c r="I173" s="11">
        <v>305930</v>
      </c>
      <c r="J173" s="11">
        <v>1523482</v>
      </c>
      <c r="K173" s="12">
        <v>0.17948656927427001</v>
      </c>
      <c r="L173" s="11">
        <v>305930</v>
      </c>
      <c r="M173" s="11">
        <v>1523482</v>
      </c>
      <c r="N173" s="12">
        <v>0.17948656927427001</v>
      </c>
    </row>
    <row r="174" spans="1:14" s="1" customFormat="1" ht="25.5" customHeight="1" x14ac:dyDescent="0.2">
      <c r="A174" s="9" t="s">
        <v>343</v>
      </c>
      <c r="B174" s="10" t="s">
        <v>344</v>
      </c>
      <c r="C174" s="11">
        <v>14280000</v>
      </c>
      <c r="D174" s="11">
        <v>0</v>
      </c>
      <c r="E174" s="11">
        <v>0</v>
      </c>
      <c r="F174" s="11">
        <v>14280000</v>
      </c>
      <c r="G174" s="11">
        <v>0</v>
      </c>
      <c r="H174" s="11">
        <v>14280000</v>
      </c>
      <c r="I174" s="11">
        <v>0</v>
      </c>
      <c r="J174" s="11">
        <v>4075005</v>
      </c>
      <c r="K174" s="12">
        <v>0.28536449579831902</v>
      </c>
      <c r="L174" s="11">
        <v>0</v>
      </c>
      <c r="M174" s="11">
        <v>4075005</v>
      </c>
      <c r="N174" s="12">
        <v>0.28536449579831902</v>
      </c>
    </row>
    <row r="175" spans="1:14" s="1" customFormat="1" ht="25.5" customHeight="1" x14ac:dyDescent="0.2">
      <c r="A175" s="9" t="s">
        <v>345</v>
      </c>
      <c r="B175" s="10" t="s">
        <v>346</v>
      </c>
      <c r="C175" s="11">
        <v>0</v>
      </c>
      <c r="D175" s="11">
        <v>3194000</v>
      </c>
      <c r="E175" s="11">
        <v>3969083</v>
      </c>
      <c r="F175" s="11">
        <v>3969083</v>
      </c>
      <c r="G175" s="11">
        <v>0</v>
      </c>
      <c r="H175" s="11">
        <v>3969083</v>
      </c>
      <c r="I175" s="11">
        <v>969083</v>
      </c>
      <c r="J175" s="11">
        <v>969083</v>
      </c>
      <c r="K175" s="12">
        <v>0.244157907506595</v>
      </c>
      <c r="L175" s="11">
        <v>969083</v>
      </c>
      <c r="M175" s="11">
        <v>969083</v>
      </c>
      <c r="N175" s="12">
        <v>0.244157907506595</v>
      </c>
    </row>
    <row r="176" spans="1:14" s="1" customFormat="1" ht="17.100000000000001" customHeight="1" x14ac:dyDescent="0.2">
      <c r="A176" s="9" t="s">
        <v>347</v>
      </c>
      <c r="B176" s="10" t="s">
        <v>348</v>
      </c>
      <c r="C176" s="11">
        <v>162516000</v>
      </c>
      <c r="D176" s="11">
        <v>0</v>
      </c>
      <c r="E176" s="11">
        <v>0</v>
      </c>
      <c r="F176" s="11">
        <v>162516000</v>
      </c>
      <c r="G176" s="11">
        <v>0</v>
      </c>
      <c r="H176" s="11">
        <v>162516000</v>
      </c>
      <c r="I176" s="11">
        <v>0</v>
      </c>
      <c r="J176" s="11">
        <v>162516000</v>
      </c>
      <c r="K176" s="12">
        <v>1</v>
      </c>
      <c r="L176" s="11">
        <v>0</v>
      </c>
      <c r="M176" s="11">
        <v>0</v>
      </c>
      <c r="N176" s="12">
        <v>0</v>
      </c>
    </row>
    <row r="177" spans="1:14" s="1" customFormat="1" ht="17.100000000000001" customHeight="1" x14ac:dyDescent="0.2">
      <c r="A177" s="9" t="s">
        <v>349</v>
      </c>
      <c r="B177" s="10" t="s">
        <v>350</v>
      </c>
      <c r="C177" s="11">
        <v>162516000</v>
      </c>
      <c r="D177" s="11">
        <v>0</v>
      </c>
      <c r="E177" s="11">
        <v>0</v>
      </c>
      <c r="F177" s="11">
        <v>162516000</v>
      </c>
      <c r="G177" s="11">
        <v>0</v>
      </c>
      <c r="H177" s="11">
        <v>162516000</v>
      </c>
      <c r="I177" s="11">
        <v>0</v>
      </c>
      <c r="J177" s="11">
        <v>162516000</v>
      </c>
      <c r="K177" s="12">
        <v>1</v>
      </c>
      <c r="L177" s="11">
        <v>0</v>
      </c>
      <c r="M177" s="11">
        <v>0</v>
      </c>
      <c r="N177" s="12">
        <v>0</v>
      </c>
    </row>
    <row r="178" spans="1:14" s="1" customFormat="1" ht="25.5" customHeight="1" x14ac:dyDescent="0.2">
      <c r="A178" s="9" t="s">
        <v>351</v>
      </c>
      <c r="B178" s="10" t="s">
        <v>352</v>
      </c>
      <c r="C178" s="11">
        <v>0</v>
      </c>
      <c r="D178" s="11">
        <v>770000</v>
      </c>
      <c r="E178" s="11">
        <v>770000</v>
      </c>
      <c r="F178" s="11">
        <v>770000</v>
      </c>
      <c r="G178" s="11">
        <v>0</v>
      </c>
      <c r="H178" s="11">
        <v>770000</v>
      </c>
      <c r="I178" s="11">
        <v>770000</v>
      </c>
      <c r="J178" s="11">
        <v>770000</v>
      </c>
      <c r="K178" s="12">
        <v>1</v>
      </c>
      <c r="L178" s="11">
        <v>770000</v>
      </c>
      <c r="M178" s="11">
        <v>770000</v>
      </c>
      <c r="N178" s="12">
        <v>1</v>
      </c>
    </row>
    <row r="179" spans="1:14" s="1" customFormat="1" ht="17.100000000000001" customHeight="1" x14ac:dyDescent="0.2">
      <c r="A179" s="9" t="s">
        <v>353</v>
      </c>
      <c r="B179" s="10" t="s">
        <v>354</v>
      </c>
      <c r="C179" s="11">
        <v>0</v>
      </c>
      <c r="D179" s="11">
        <v>770000</v>
      </c>
      <c r="E179" s="11">
        <v>770000</v>
      </c>
      <c r="F179" s="11">
        <v>770000</v>
      </c>
      <c r="G179" s="11">
        <v>0</v>
      </c>
      <c r="H179" s="11">
        <v>770000</v>
      </c>
      <c r="I179" s="11">
        <v>770000</v>
      </c>
      <c r="J179" s="11">
        <v>770000</v>
      </c>
      <c r="K179" s="12">
        <v>1</v>
      </c>
      <c r="L179" s="11">
        <v>770000</v>
      </c>
      <c r="M179" s="11">
        <v>770000</v>
      </c>
      <c r="N179" s="12">
        <v>1</v>
      </c>
    </row>
    <row r="180" spans="1:14" s="1" customFormat="1" ht="17.100000000000001" customHeight="1" x14ac:dyDescent="0.2">
      <c r="A180" s="9" t="s">
        <v>355</v>
      </c>
      <c r="B180" s="10" t="s">
        <v>356</v>
      </c>
      <c r="C180" s="11">
        <v>0</v>
      </c>
      <c r="D180" s="11">
        <v>770000</v>
      </c>
      <c r="E180" s="11">
        <v>770000</v>
      </c>
      <c r="F180" s="11">
        <v>770000</v>
      </c>
      <c r="G180" s="11">
        <v>0</v>
      </c>
      <c r="H180" s="11">
        <v>770000</v>
      </c>
      <c r="I180" s="11">
        <v>770000</v>
      </c>
      <c r="J180" s="11">
        <v>770000</v>
      </c>
      <c r="K180" s="12">
        <v>1</v>
      </c>
      <c r="L180" s="11">
        <v>770000</v>
      </c>
      <c r="M180" s="11">
        <v>770000</v>
      </c>
      <c r="N180" s="12">
        <v>1</v>
      </c>
    </row>
    <row r="181" spans="1:14" s="1" customFormat="1" ht="17.100000000000001" customHeight="1" x14ac:dyDescent="0.2">
      <c r="A181" s="9" t="s">
        <v>357</v>
      </c>
      <c r="B181" s="10" t="s">
        <v>358</v>
      </c>
      <c r="C181" s="11">
        <v>17162572000</v>
      </c>
      <c r="D181" s="11">
        <v>0</v>
      </c>
      <c r="E181" s="11">
        <v>2529800000</v>
      </c>
      <c r="F181" s="11">
        <v>19692372000</v>
      </c>
      <c r="G181" s="11">
        <v>0</v>
      </c>
      <c r="H181" s="11">
        <v>19692372000</v>
      </c>
      <c r="I181" s="11">
        <v>653732503</v>
      </c>
      <c r="J181" s="11">
        <v>10883163745</v>
      </c>
      <c r="K181" s="12">
        <v>0.55265885414921101</v>
      </c>
      <c r="L181" s="11">
        <v>1340963192</v>
      </c>
      <c r="M181" s="11">
        <v>4092465201</v>
      </c>
      <c r="N181" s="12">
        <v>0.20781981982668199</v>
      </c>
    </row>
    <row r="182" spans="1:14" s="1" customFormat="1" ht="17.100000000000001" customHeight="1" x14ac:dyDescent="0.2">
      <c r="A182" s="9" t="s">
        <v>359</v>
      </c>
      <c r="B182" s="10" t="s">
        <v>360</v>
      </c>
      <c r="C182" s="11">
        <v>17162572000</v>
      </c>
      <c r="D182" s="11">
        <v>0</v>
      </c>
      <c r="E182" s="11">
        <v>2529800000</v>
      </c>
      <c r="F182" s="11">
        <v>19692372000</v>
      </c>
      <c r="G182" s="11">
        <v>0</v>
      </c>
      <c r="H182" s="11">
        <v>19692372000</v>
      </c>
      <c r="I182" s="11">
        <v>653732503</v>
      </c>
      <c r="J182" s="11">
        <v>10883163745</v>
      </c>
      <c r="K182" s="12">
        <v>0.55265885414921101</v>
      </c>
      <c r="L182" s="11">
        <v>1340963192</v>
      </c>
      <c r="M182" s="11">
        <v>4092465201</v>
      </c>
      <c r="N182" s="12">
        <v>0.20781981982668199</v>
      </c>
    </row>
    <row r="183" spans="1:14" s="1" customFormat="1" ht="25.5" customHeight="1" x14ac:dyDescent="0.2">
      <c r="A183" s="9" t="s">
        <v>361</v>
      </c>
      <c r="B183" s="10" t="s">
        <v>362</v>
      </c>
      <c r="C183" s="11">
        <v>17162572000</v>
      </c>
      <c r="D183" s="11">
        <v>0</v>
      </c>
      <c r="E183" s="11">
        <v>2529800000</v>
      </c>
      <c r="F183" s="11">
        <v>19692372000</v>
      </c>
      <c r="G183" s="11">
        <v>0</v>
      </c>
      <c r="H183" s="11">
        <v>19692372000</v>
      </c>
      <c r="I183" s="11">
        <v>653732503</v>
      </c>
      <c r="J183" s="11">
        <v>10883163745</v>
      </c>
      <c r="K183" s="12">
        <v>0.55265885414921101</v>
      </c>
      <c r="L183" s="11">
        <v>1340963192</v>
      </c>
      <c r="M183" s="11">
        <v>4092465201</v>
      </c>
      <c r="N183" s="12">
        <v>0.20781981982668199</v>
      </c>
    </row>
    <row r="184" spans="1:14" s="1" customFormat="1" ht="34.15" customHeight="1" x14ac:dyDescent="0.2">
      <c r="A184" s="9" t="s">
        <v>363</v>
      </c>
      <c r="B184" s="10" t="s">
        <v>364</v>
      </c>
      <c r="C184" s="11">
        <v>175000000</v>
      </c>
      <c r="D184" s="11">
        <v>0</v>
      </c>
      <c r="E184" s="11">
        <v>0</v>
      </c>
      <c r="F184" s="11">
        <v>175000000</v>
      </c>
      <c r="G184" s="11">
        <v>0</v>
      </c>
      <c r="H184" s="11">
        <v>175000000</v>
      </c>
      <c r="I184" s="11">
        <v>0</v>
      </c>
      <c r="J184" s="11">
        <v>91560000</v>
      </c>
      <c r="K184" s="12">
        <v>0.5232</v>
      </c>
      <c r="L184" s="11">
        <v>20690000</v>
      </c>
      <c r="M184" s="11">
        <v>56181000</v>
      </c>
      <c r="N184" s="12">
        <v>0.32103428571428599</v>
      </c>
    </row>
    <row r="185" spans="1:14" s="1" customFormat="1" ht="34.15" customHeight="1" x14ac:dyDescent="0.2">
      <c r="A185" s="9" t="s">
        <v>365</v>
      </c>
      <c r="B185" s="10" t="s">
        <v>366</v>
      </c>
      <c r="C185" s="11">
        <v>175000000</v>
      </c>
      <c r="D185" s="11">
        <v>0</v>
      </c>
      <c r="E185" s="11">
        <v>0</v>
      </c>
      <c r="F185" s="11">
        <v>175000000</v>
      </c>
      <c r="G185" s="11">
        <v>0</v>
      </c>
      <c r="H185" s="11">
        <v>175000000</v>
      </c>
      <c r="I185" s="11">
        <v>0</v>
      </c>
      <c r="J185" s="11">
        <v>91560000</v>
      </c>
      <c r="K185" s="12">
        <v>0.5232</v>
      </c>
      <c r="L185" s="11">
        <v>20690000</v>
      </c>
      <c r="M185" s="11">
        <v>56181000</v>
      </c>
      <c r="N185" s="12">
        <v>0.32103428571428599</v>
      </c>
    </row>
    <row r="186" spans="1:14" s="1" customFormat="1" ht="34.15" customHeight="1" x14ac:dyDescent="0.2">
      <c r="A186" s="9" t="s">
        <v>367</v>
      </c>
      <c r="B186" s="10" t="s">
        <v>368</v>
      </c>
      <c r="C186" s="11">
        <v>175000000</v>
      </c>
      <c r="D186" s="11">
        <v>0</v>
      </c>
      <c r="E186" s="11">
        <v>0</v>
      </c>
      <c r="F186" s="11">
        <v>175000000</v>
      </c>
      <c r="G186" s="11">
        <v>0</v>
      </c>
      <c r="H186" s="11">
        <v>175000000</v>
      </c>
      <c r="I186" s="11">
        <v>0</v>
      </c>
      <c r="J186" s="11">
        <v>91560000</v>
      </c>
      <c r="K186" s="12">
        <v>0.5232</v>
      </c>
      <c r="L186" s="11">
        <v>20690000</v>
      </c>
      <c r="M186" s="11">
        <v>56181000</v>
      </c>
      <c r="N186" s="12">
        <v>0.32103428571428599</v>
      </c>
    </row>
    <row r="187" spans="1:14" s="1" customFormat="1" ht="34.15" customHeight="1" x14ac:dyDescent="0.2">
      <c r="A187" s="9" t="s">
        <v>369</v>
      </c>
      <c r="B187" s="10" t="s">
        <v>370</v>
      </c>
      <c r="C187" s="11">
        <v>4184942000</v>
      </c>
      <c r="D187" s="11">
        <v>0</v>
      </c>
      <c r="E187" s="11">
        <v>1111400000</v>
      </c>
      <c r="F187" s="11">
        <v>5296342000</v>
      </c>
      <c r="G187" s="11">
        <v>0</v>
      </c>
      <c r="H187" s="11">
        <v>5296342000</v>
      </c>
      <c r="I187" s="11">
        <v>245917403</v>
      </c>
      <c r="J187" s="11">
        <v>2624656589</v>
      </c>
      <c r="K187" s="12">
        <v>0.495560254417105</v>
      </c>
      <c r="L187" s="11">
        <v>300886933</v>
      </c>
      <c r="M187" s="11">
        <v>989757283</v>
      </c>
      <c r="N187" s="12">
        <v>0.18687563661863199</v>
      </c>
    </row>
    <row r="188" spans="1:14" s="1" customFormat="1" ht="34.15" customHeight="1" x14ac:dyDescent="0.2">
      <c r="A188" s="9" t="s">
        <v>371</v>
      </c>
      <c r="B188" s="10" t="s">
        <v>372</v>
      </c>
      <c r="C188" s="11">
        <v>4184942000</v>
      </c>
      <c r="D188" s="11">
        <v>0</v>
      </c>
      <c r="E188" s="11">
        <v>1111400000</v>
      </c>
      <c r="F188" s="11">
        <v>5296342000</v>
      </c>
      <c r="G188" s="11">
        <v>0</v>
      </c>
      <c r="H188" s="11">
        <v>5296342000</v>
      </c>
      <c r="I188" s="11">
        <v>245917403</v>
      </c>
      <c r="J188" s="11">
        <v>2624656589</v>
      </c>
      <c r="K188" s="12">
        <v>0.495560254417105</v>
      </c>
      <c r="L188" s="11">
        <v>300886933</v>
      </c>
      <c r="M188" s="11">
        <v>989757283</v>
      </c>
      <c r="N188" s="12">
        <v>0.18687563661863199</v>
      </c>
    </row>
    <row r="189" spans="1:14" s="1" customFormat="1" ht="42.6" customHeight="1" x14ac:dyDescent="0.2">
      <c r="A189" s="9" t="s">
        <v>373</v>
      </c>
      <c r="B189" s="10" t="s">
        <v>374</v>
      </c>
      <c r="C189" s="11">
        <v>4184942000</v>
      </c>
      <c r="D189" s="11">
        <v>0</v>
      </c>
      <c r="E189" s="11">
        <v>1111400000</v>
      </c>
      <c r="F189" s="11">
        <v>5296342000</v>
      </c>
      <c r="G189" s="11">
        <v>0</v>
      </c>
      <c r="H189" s="11">
        <v>5296342000</v>
      </c>
      <c r="I189" s="11">
        <v>245917403</v>
      </c>
      <c r="J189" s="11">
        <v>2624656589</v>
      </c>
      <c r="K189" s="12">
        <v>0.495560254417105</v>
      </c>
      <c r="L189" s="11">
        <v>300886933</v>
      </c>
      <c r="M189" s="11">
        <v>989757283</v>
      </c>
      <c r="N189" s="12">
        <v>0.18687563661863199</v>
      </c>
    </row>
    <row r="190" spans="1:14" s="1" customFormat="1" ht="25.5" customHeight="1" x14ac:dyDescent="0.2">
      <c r="A190" s="9" t="s">
        <v>375</v>
      </c>
      <c r="B190" s="10" t="s">
        <v>376</v>
      </c>
      <c r="C190" s="11">
        <v>12802630000</v>
      </c>
      <c r="D190" s="11">
        <v>0</v>
      </c>
      <c r="E190" s="11">
        <v>1418400000</v>
      </c>
      <c r="F190" s="11">
        <v>14221030000</v>
      </c>
      <c r="G190" s="11">
        <v>0</v>
      </c>
      <c r="H190" s="11">
        <v>14221030000</v>
      </c>
      <c r="I190" s="11">
        <v>407815100</v>
      </c>
      <c r="J190" s="11">
        <v>8166947156</v>
      </c>
      <c r="K190" s="12">
        <v>0.57428661327625397</v>
      </c>
      <c r="L190" s="11">
        <v>1019386259</v>
      </c>
      <c r="M190" s="11">
        <v>3046526918</v>
      </c>
      <c r="N190" s="12">
        <v>0.21422688215973101</v>
      </c>
    </row>
    <row r="191" spans="1:14" s="1" customFormat="1" ht="17.100000000000001" customHeight="1" x14ac:dyDescent="0.2">
      <c r="A191" s="9" t="s">
        <v>377</v>
      </c>
      <c r="B191" s="10" t="s">
        <v>378</v>
      </c>
      <c r="C191" s="11">
        <v>9252438000</v>
      </c>
      <c r="D191" s="11">
        <v>0</v>
      </c>
      <c r="E191" s="11">
        <v>1418400000</v>
      </c>
      <c r="F191" s="11">
        <v>10670838000</v>
      </c>
      <c r="G191" s="11">
        <v>0</v>
      </c>
      <c r="H191" s="11">
        <v>10670838000</v>
      </c>
      <c r="I191" s="11">
        <v>331215100</v>
      </c>
      <c r="J191" s="11">
        <v>5886804420</v>
      </c>
      <c r="K191" s="12">
        <v>0.55167217607464403</v>
      </c>
      <c r="L191" s="11">
        <v>727689011</v>
      </c>
      <c r="M191" s="11">
        <v>1977856291</v>
      </c>
      <c r="N191" s="12">
        <v>0.18535154324337</v>
      </c>
    </row>
    <row r="192" spans="1:14" s="1" customFormat="1" ht="51.2" customHeight="1" x14ac:dyDescent="0.2">
      <c r="A192" s="9" t="s">
        <v>379</v>
      </c>
      <c r="B192" s="10" t="s">
        <v>380</v>
      </c>
      <c r="C192" s="11">
        <v>2563267000</v>
      </c>
      <c r="D192" s="11">
        <v>0</v>
      </c>
      <c r="E192" s="11">
        <v>390000000</v>
      </c>
      <c r="F192" s="11">
        <v>2953267000</v>
      </c>
      <c r="G192" s="11">
        <v>0</v>
      </c>
      <c r="H192" s="11">
        <v>2953267000</v>
      </c>
      <c r="I192" s="11">
        <v>91347007</v>
      </c>
      <c r="J192" s="11">
        <v>1813264139</v>
      </c>
      <c r="K192" s="12">
        <v>0.61398584652183497</v>
      </c>
      <c r="L192" s="11">
        <v>195371605</v>
      </c>
      <c r="M192" s="11">
        <v>559769573</v>
      </c>
      <c r="N192" s="12">
        <v>0.189542487353836</v>
      </c>
    </row>
    <row r="193" spans="1:14" s="1" customFormat="1" ht="42.6" customHeight="1" x14ac:dyDescent="0.2">
      <c r="A193" s="9" t="s">
        <v>381</v>
      </c>
      <c r="B193" s="10" t="s">
        <v>382</v>
      </c>
      <c r="C193" s="11">
        <v>3919802000</v>
      </c>
      <c r="D193" s="11">
        <v>0</v>
      </c>
      <c r="E193" s="11">
        <v>1028400000</v>
      </c>
      <c r="F193" s="11">
        <v>4948202000</v>
      </c>
      <c r="G193" s="11">
        <v>0</v>
      </c>
      <c r="H193" s="11">
        <v>4948202000</v>
      </c>
      <c r="I193" s="11">
        <v>99691012</v>
      </c>
      <c r="J193" s="11">
        <v>2092589367</v>
      </c>
      <c r="K193" s="12">
        <v>0.422898937230129</v>
      </c>
      <c r="L193" s="11">
        <v>258794592</v>
      </c>
      <c r="M193" s="11">
        <v>738019563</v>
      </c>
      <c r="N193" s="12">
        <v>0.14914903696332499</v>
      </c>
    </row>
    <row r="194" spans="1:14" s="1" customFormat="1" ht="42.6" customHeight="1" x14ac:dyDescent="0.2">
      <c r="A194" s="9" t="s">
        <v>383</v>
      </c>
      <c r="B194" s="10" t="s">
        <v>384</v>
      </c>
      <c r="C194" s="11">
        <v>1869578000</v>
      </c>
      <c r="D194" s="11">
        <v>0</v>
      </c>
      <c r="E194" s="11">
        <v>0</v>
      </c>
      <c r="F194" s="11">
        <v>1869578000</v>
      </c>
      <c r="G194" s="11">
        <v>0</v>
      </c>
      <c r="H194" s="11">
        <v>1869578000</v>
      </c>
      <c r="I194" s="11">
        <v>98306895</v>
      </c>
      <c r="J194" s="11">
        <v>1371936228</v>
      </c>
      <c r="K194" s="12">
        <v>0.73382133722155496</v>
      </c>
      <c r="L194" s="11">
        <v>208503557</v>
      </c>
      <c r="M194" s="11">
        <v>495884124</v>
      </c>
      <c r="N194" s="12">
        <v>0.26523853190399099</v>
      </c>
    </row>
    <row r="195" spans="1:14" s="1" customFormat="1" ht="25.5" customHeight="1" x14ac:dyDescent="0.2">
      <c r="A195" s="9" t="s">
        <v>385</v>
      </c>
      <c r="B195" s="10" t="s">
        <v>386</v>
      </c>
      <c r="C195" s="11">
        <v>899791000</v>
      </c>
      <c r="D195" s="11">
        <v>0</v>
      </c>
      <c r="E195" s="11">
        <v>0</v>
      </c>
      <c r="F195" s="11">
        <v>899791000</v>
      </c>
      <c r="G195" s="11">
        <v>0</v>
      </c>
      <c r="H195" s="11">
        <v>899791000</v>
      </c>
      <c r="I195" s="11">
        <v>41870186</v>
      </c>
      <c r="J195" s="11">
        <v>609014686</v>
      </c>
      <c r="K195" s="12">
        <v>0.67684016177090001</v>
      </c>
      <c r="L195" s="11">
        <v>65019257</v>
      </c>
      <c r="M195" s="11">
        <v>184183031</v>
      </c>
      <c r="N195" s="12">
        <v>0.204695347030588</v>
      </c>
    </row>
    <row r="196" spans="1:14" s="1" customFormat="1" ht="17.100000000000001" customHeight="1" x14ac:dyDescent="0.2">
      <c r="A196" s="9" t="s">
        <v>387</v>
      </c>
      <c r="B196" s="10" t="s">
        <v>388</v>
      </c>
      <c r="C196" s="11">
        <v>3308975000</v>
      </c>
      <c r="D196" s="11">
        <v>0</v>
      </c>
      <c r="E196" s="11">
        <v>0</v>
      </c>
      <c r="F196" s="11">
        <v>3308975000</v>
      </c>
      <c r="G196" s="11">
        <v>0</v>
      </c>
      <c r="H196" s="11">
        <v>3308975000</v>
      </c>
      <c r="I196" s="11">
        <v>76600000</v>
      </c>
      <c r="J196" s="11">
        <v>2078125736</v>
      </c>
      <c r="K196" s="12">
        <v>0.62802702830937096</v>
      </c>
      <c r="L196" s="11">
        <v>284076248</v>
      </c>
      <c r="M196" s="11">
        <v>1037066627</v>
      </c>
      <c r="N196" s="12">
        <v>0.31341023338042701</v>
      </c>
    </row>
    <row r="197" spans="1:14" s="1" customFormat="1" ht="34.15" customHeight="1" x14ac:dyDescent="0.2">
      <c r="A197" s="9" t="s">
        <v>389</v>
      </c>
      <c r="B197" s="10" t="s">
        <v>390</v>
      </c>
      <c r="C197" s="11">
        <v>2680661000</v>
      </c>
      <c r="D197" s="11">
        <v>0</v>
      </c>
      <c r="E197" s="11">
        <v>0</v>
      </c>
      <c r="F197" s="11">
        <v>2680661000</v>
      </c>
      <c r="G197" s="11">
        <v>0</v>
      </c>
      <c r="H197" s="11">
        <v>2680661000</v>
      </c>
      <c r="I197" s="11">
        <v>76600000</v>
      </c>
      <c r="J197" s="11">
        <v>1754325000</v>
      </c>
      <c r="K197" s="12">
        <v>0.65443746896754196</v>
      </c>
      <c r="L197" s="11">
        <v>237819000</v>
      </c>
      <c r="M197" s="11">
        <v>871883935</v>
      </c>
      <c r="N197" s="12">
        <v>0.32524960634709099</v>
      </c>
    </row>
    <row r="198" spans="1:14" s="1" customFormat="1" ht="42.6" customHeight="1" x14ac:dyDescent="0.2">
      <c r="A198" s="9" t="s">
        <v>391</v>
      </c>
      <c r="B198" s="10" t="s">
        <v>392</v>
      </c>
      <c r="C198" s="11">
        <v>628314000</v>
      </c>
      <c r="D198" s="11">
        <v>0</v>
      </c>
      <c r="E198" s="11">
        <v>0</v>
      </c>
      <c r="F198" s="11">
        <v>628314000</v>
      </c>
      <c r="G198" s="11">
        <v>0</v>
      </c>
      <c r="H198" s="11">
        <v>628314000</v>
      </c>
      <c r="I198" s="11">
        <v>0</v>
      </c>
      <c r="J198" s="11">
        <v>323800736</v>
      </c>
      <c r="K198" s="12">
        <v>0.51534859321931403</v>
      </c>
      <c r="L198" s="11">
        <v>46257248</v>
      </c>
      <c r="M198" s="11">
        <v>165182692</v>
      </c>
      <c r="N198" s="12">
        <v>0.262898315173623</v>
      </c>
    </row>
    <row r="199" spans="1:14" s="1" customFormat="1" ht="17.100000000000001" customHeight="1" x14ac:dyDescent="0.2">
      <c r="A199" s="9" t="s">
        <v>393</v>
      </c>
      <c r="B199" s="10" t="s">
        <v>394</v>
      </c>
      <c r="C199" s="11">
        <v>241217000</v>
      </c>
      <c r="D199" s="11">
        <v>0</v>
      </c>
      <c r="E199" s="11">
        <v>0</v>
      </c>
      <c r="F199" s="11">
        <v>241217000</v>
      </c>
      <c r="G199" s="11">
        <v>0</v>
      </c>
      <c r="H199" s="11">
        <v>241217000</v>
      </c>
      <c r="I199" s="11">
        <v>0</v>
      </c>
      <c r="J199" s="11">
        <v>202017000</v>
      </c>
      <c r="K199" s="12">
        <v>0.83749072411977599</v>
      </c>
      <c r="L199" s="11">
        <v>7621000</v>
      </c>
      <c r="M199" s="11">
        <v>31604000</v>
      </c>
      <c r="N199" s="12">
        <v>0.131018958033638</v>
      </c>
    </row>
    <row r="200" spans="1:14" s="1" customFormat="1" ht="42.6" customHeight="1" x14ac:dyDescent="0.2">
      <c r="A200" s="13" t="s">
        <v>395</v>
      </c>
      <c r="B200" s="14" t="s">
        <v>396</v>
      </c>
      <c r="C200" s="15">
        <v>241217000</v>
      </c>
      <c r="D200" s="15">
        <v>0</v>
      </c>
      <c r="E200" s="15">
        <v>0</v>
      </c>
      <c r="F200" s="15">
        <v>241217000</v>
      </c>
      <c r="G200" s="15">
        <v>0</v>
      </c>
      <c r="H200" s="15">
        <v>241217000</v>
      </c>
      <c r="I200" s="15">
        <v>0</v>
      </c>
      <c r="J200" s="15">
        <v>202017000</v>
      </c>
      <c r="K200" s="16">
        <v>0.83749072411977599</v>
      </c>
      <c r="L200" s="15">
        <v>7621000</v>
      </c>
      <c r="M200" s="15">
        <v>31604000</v>
      </c>
      <c r="N200" s="16">
        <v>0.131018958033638</v>
      </c>
    </row>
  </sheetData>
  <mergeCells count="23">
    <mergeCell ref="A1:A5"/>
    <mergeCell ref="A10:B10"/>
    <mergeCell ref="A11:A12"/>
    <mergeCell ref="A8:E8"/>
    <mergeCell ref="A9:E9"/>
    <mergeCell ref="B1:K6"/>
    <mergeCell ref="B11:B12"/>
    <mergeCell ref="C10:H10"/>
    <mergeCell ref="C11:C12"/>
    <mergeCell ref="G11:G12"/>
    <mergeCell ref="H11:H12"/>
    <mergeCell ref="I8:J8"/>
    <mergeCell ref="I9:J9"/>
    <mergeCell ref="K10:K12"/>
    <mergeCell ref="D11:E11"/>
    <mergeCell ref="F11:F12"/>
    <mergeCell ref="I10:J10"/>
    <mergeCell ref="I11:I12"/>
    <mergeCell ref="J11:J12"/>
    <mergeCell ref="L10:M10"/>
    <mergeCell ref="L11:L12"/>
    <mergeCell ref="M11:M12"/>
    <mergeCell ref="N10:N12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2"/>
  <sheetViews>
    <sheetView zoomScale="115" zoomScaleNormal="115" workbookViewId="0">
      <selection activeCell="B16" sqref="B16"/>
    </sheetView>
  </sheetViews>
  <sheetFormatPr baseColWidth="10" defaultRowHeight="12.75" x14ac:dyDescent="0.2"/>
  <cols>
    <col min="1" max="1" width="21" customWidth="1"/>
    <col min="2" max="2" width="30.42578125" customWidth="1"/>
    <col min="3" max="3" width="18.42578125" customWidth="1"/>
    <col min="4" max="7" width="13" customWidth="1"/>
    <col min="8" max="8" width="13.7109375" customWidth="1"/>
    <col min="9" max="10" width="13" customWidth="1"/>
    <col min="11" max="11" width="13.42578125" customWidth="1"/>
    <col min="12" max="12" width="6.28515625" customWidth="1"/>
    <col min="13" max="13" width="16.7109375" customWidth="1"/>
    <col min="14" max="14" width="17.7109375" customWidth="1"/>
    <col min="15" max="15" width="7.42578125" customWidth="1"/>
    <col min="16" max="16" width="4.7109375" customWidth="1"/>
  </cols>
  <sheetData>
    <row r="1" spans="1:15" s="1" customFormat="1" ht="14.45" customHeight="1" x14ac:dyDescent="0.2">
      <c r="A1" s="34"/>
      <c r="B1" s="37" t="s">
        <v>414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5" s="1" customFormat="1" ht="10.7" customHeight="1" x14ac:dyDescent="0.2">
      <c r="A2" s="34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N2" s="22">
        <v>45108.522575810202</v>
      </c>
    </row>
    <row r="3" spans="1:15" s="1" customFormat="1" ht="11.65" customHeight="1" x14ac:dyDescent="0.2">
      <c r="A3" s="3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N3" s="23">
        <v>45108.522575810202</v>
      </c>
    </row>
    <row r="4" spans="1:15" s="1" customFormat="1" ht="6.4" customHeight="1" x14ac:dyDescent="0.2">
      <c r="A4" s="34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5" s="1" customFormat="1" ht="9.6" customHeight="1" x14ac:dyDescent="0.2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5" s="1" customFormat="1" ht="5.85" customHeight="1" x14ac:dyDescent="0.2">
      <c r="A6" s="19"/>
    </row>
    <row r="7" spans="1:15" s="1" customFormat="1" ht="17.649999999999999" customHeight="1" x14ac:dyDescent="0.2">
      <c r="A7" s="35" t="s">
        <v>0</v>
      </c>
      <c r="B7" s="35"/>
      <c r="C7" s="35"/>
      <c r="D7" s="40"/>
      <c r="E7" s="40"/>
      <c r="F7" s="40"/>
      <c r="G7" s="40"/>
      <c r="H7" s="40"/>
      <c r="I7" s="40"/>
      <c r="J7" s="38" t="s">
        <v>1</v>
      </c>
      <c r="K7" s="38"/>
      <c r="L7" s="3"/>
      <c r="M7" s="40"/>
      <c r="N7" s="40"/>
      <c r="O7" s="4"/>
    </row>
    <row r="8" spans="1:15" s="1" customFormat="1" ht="17.649999999999999" customHeight="1" x14ac:dyDescent="0.2">
      <c r="A8" s="36" t="s">
        <v>2</v>
      </c>
      <c r="B8" s="36"/>
      <c r="C8" s="36"/>
      <c r="D8" s="41"/>
      <c r="E8" s="41"/>
      <c r="F8" s="41"/>
      <c r="G8" s="41"/>
      <c r="H8" s="41"/>
      <c r="I8" s="41"/>
      <c r="J8" s="39" t="s">
        <v>3</v>
      </c>
      <c r="K8" s="39"/>
      <c r="L8" s="6"/>
      <c r="M8" s="41"/>
      <c r="N8" s="41"/>
      <c r="O8" s="7"/>
    </row>
    <row r="9" spans="1:15" s="1" customFormat="1" ht="21.4" customHeight="1" x14ac:dyDescent="0.2">
      <c r="A9" s="32" t="s">
        <v>4</v>
      </c>
      <c r="B9" s="32"/>
      <c r="C9" s="32"/>
      <c r="D9" s="32" t="s">
        <v>5</v>
      </c>
      <c r="E9" s="32"/>
      <c r="F9" s="32"/>
      <c r="G9" s="32"/>
      <c r="H9" s="32"/>
      <c r="I9" s="32"/>
      <c r="J9" s="32" t="s">
        <v>6</v>
      </c>
      <c r="K9" s="32"/>
      <c r="L9" s="33" t="s">
        <v>7</v>
      </c>
      <c r="M9" s="32" t="s">
        <v>8</v>
      </c>
      <c r="N9" s="32"/>
      <c r="O9" s="33" t="s">
        <v>9</v>
      </c>
    </row>
    <row r="10" spans="1:15" s="1" customFormat="1" ht="21.4" customHeight="1" x14ac:dyDescent="0.2">
      <c r="A10" s="33" t="s">
        <v>10</v>
      </c>
      <c r="B10" s="42" t="s">
        <v>11</v>
      </c>
      <c r="C10" s="33" t="s">
        <v>398</v>
      </c>
      <c r="D10" s="33" t="s">
        <v>399</v>
      </c>
      <c r="E10" s="32" t="s">
        <v>13</v>
      </c>
      <c r="F10" s="32"/>
      <c r="G10" s="33" t="s">
        <v>14</v>
      </c>
      <c r="H10" s="33" t="s">
        <v>15</v>
      </c>
      <c r="I10" s="33" t="s">
        <v>16</v>
      </c>
      <c r="J10" s="33" t="s">
        <v>17</v>
      </c>
      <c r="K10" s="33" t="s">
        <v>18</v>
      </c>
      <c r="L10" s="33"/>
      <c r="M10" s="33" t="s">
        <v>19</v>
      </c>
      <c r="N10" s="33" t="s">
        <v>20</v>
      </c>
      <c r="O10" s="33"/>
    </row>
    <row r="11" spans="1:15" s="1" customFormat="1" ht="29.85" customHeight="1" x14ac:dyDescent="0.2">
      <c r="A11" s="33"/>
      <c r="B11" s="33"/>
      <c r="C11" s="33"/>
      <c r="D11" s="33"/>
      <c r="E11" s="8" t="s">
        <v>21</v>
      </c>
      <c r="F11" s="8" t="s">
        <v>22</v>
      </c>
      <c r="G11" s="33"/>
      <c r="H11" s="33"/>
      <c r="I11" s="33"/>
      <c r="J11" s="33"/>
      <c r="K11" s="33"/>
      <c r="L11" s="33"/>
      <c r="M11" s="33"/>
      <c r="N11" s="33"/>
      <c r="O11" s="33"/>
    </row>
    <row r="12" spans="1:15" s="1" customFormat="1" ht="17.649999999999999" customHeight="1" x14ac:dyDescent="0.2">
      <c r="A12" s="9" t="s">
        <v>23</v>
      </c>
      <c r="B12" s="10" t="s">
        <v>24</v>
      </c>
      <c r="C12" s="20"/>
      <c r="D12" s="11">
        <v>35159875000</v>
      </c>
      <c r="E12" s="11">
        <v>0</v>
      </c>
      <c r="F12" s="11">
        <v>2529800000</v>
      </c>
      <c r="G12" s="11">
        <v>37689675000</v>
      </c>
      <c r="H12" s="11">
        <v>0</v>
      </c>
      <c r="I12" s="11">
        <v>37689675000</v>
      </c>
      <c r="J12" s="44">
        <v>3040470262</v>
      </c>
      <c r="K12" s="44">
        <v>20305102356</v>
      </c>
      <c r="L12" s="43">
        <v>0.53874442684899804</v>
      </c>
      <c r="M12" s="44">
        <v>3845599297</v>
      </c>
      <c r="N12" s="44">
        <v>11734737924</v>
      </c>
      <c r="O12" s="12">
        <v>0.31135152860829901</v>
      </c>
    </row>
    <row r="13" spans="1:15" s="1" customFormat="1" ht="17.649999999999999" customHeight="1" x14ac:dyDescent="0.2">
      <c r="A13" s="9" t="s">
        <v>25</v>
      </c>
      <c r="B13" s="10" t="s">
        <v>26</v>
      </c>
      <c r="C13" s="20"/>
      <c r="D13" s="11">
        <v>17997303000</v>
      </c>
      <c r="E13" s="11">
        <v>0</v>
      </c>
      <c r="F13" s="11">
        <v>0</v>
      </c>
      <c r="G13" s="11">
        <v>17997303000</v>
      </c>
      <c r="H13" s="11">
        <v>0</v>
      </c>
      <c r="I13" s="11">
        <v>17997303000</v>
      </c>
      <c r="J13" s="11">
        <v>2386737759</v>
      </c>
      <c r="K13" s="11">
        <v>9421938611</v>
      </c>
      <c r="L13" s="12">
        <v>0.52351947461239101</v>
      </c>
      <c r="M13" s="11">
        <v>2504636105</v>
      </c>
      <c r="N13" s="11">
        <v>7642272723</v>
      </c>
      <c r="O13" s="12">
        <v>0.42463433121062599</v>
      </c>
    </row>
    <row r="14" spans="1:15" s="1" customFormat="1" ht="17.649999999999999" customHeight="1" x14ac:dyDescent="0.2">
      <c r="A14" s="9" t="s">
        <v>27</v>
      </c>
      <c r="B14" s="10" t="s">
        <v>28</v>
      </c>
      <c r="C14" s="20"/>
      <c r="D14" s="11">
        <v>13739491000</v>
      </c>
      <c r="E14" s="11">
        <v>0</v>
      </c>
      <c r="F14" s="11">
        <v>0</v>
      </c>
      <c r="G14" s="11">
        <v>13739491000</v>
      </c>
      <c r="H14" s="11">
        <v>0</v>
      </c>
      <c r="I14" s="11">
        <v>13739491000</v>
      </c>
      <c r="J14" s="11">
        <v>1860805788</v>
      </c>
      <c r="K14" s="11">
        <v>6459037706</v>
      </c>
      <c r="L14" s="12">
        <v>0.47010749568524801</v>
      </c>
      <c r="M14" s="11">
        <v>1983035500</v>
      </c>
      <c r="N14" s="11">
        <v>6390245022</v>
      </c>
      <c r="O14" s="12">
        <v>0.46510056464246002</v>
      </c>
    </row>
    <row r="15" spans="1:15" s="1" customFormat="1" ht="17.649999999999999" customHeight="1" x14ac:dyDescent="0.2">
      <c r="A15" s="9" t="s">
        <v>29</v>
      </c>
      <c r="B15" s="10" t="s">
        <v>30</v>
      </c>
      <c r="C15" s="20"/>
      <c r="D15" s="11">
        <v>13739491000</v>
      </c>
      <c r="E15" s="11">
        <v>0</v>
      </c>
      <c r="F15" s="11">
        <v>0</v>
      </c>
      <c r="G15" s="11">
        <v>13739491000</v>
      </c>
      <c r="H15" s="11">
        <v>0</v>
      </c>
      <c r="I15" s="11">
        <v>13739491000</v>
      </c>
      <c r="J15" s="11">
        <v>1860805788</v>
      </c>
      <c r="K15" s="11">
        <v>6459037706</v>
      </c>
      <c r="L15" s="12">
        <v>0.47010749568524801</v>
      </c>
      <c r="M15" s="11">
        <v>1983035500</v>
      </c>
      <c r="N15" s="11">
        <v>6390245022</v>
      </c>
      <c r="O15" s="12">
        <v>0.46510056464246002</v>
      </c>
    </row>
    <row r="16" spans="1:15" s="1" customFormat="1" ht="17.649999999999999" customHeight="1" x14ac:dyDescent="0.2">
      <c r="A16" s="9" t="s">
        <v>31</v>
      </c>
      <c r="B16" s="10" t="s">
        <v>32</v>
      </c>
      <c r="C16" s="20"/>
      <c r="D16" s="11">
        <v>10163777000</v>
      </c>
      <c r="E16" s="11">
        <v>0</v>
      </c>
      <c r="F16" s="11">
        <v>-83596755</v>
      </c>
      <c r="G16" s="11">
        <v>10080180245</v>
      </c>
      <c r="H16" s="11">
        <v>0</v>
      </c>
      <c r="I16" s="11">
        <v>10080180245</v>
      </c>
      <c r="J16" s="11">
        <v>1549913394</v>
      </c>
      <c r="K16" s="11">
        <v>5051115564</v>
      </c>
      <c r="L16" s="12">
        <v>0.50109377424133605</v>
      </c>
      <c r="M16" s="11">
        <v>1549913394</v>
      </c>
      <c r="N16" s="11">
        <v>5051115564</v>
      </c>
      <c r="O16" s="12">
        <v>0.50109377424133605</v>
      </c>
    </row>
    <row r="17" spans="1:15" s="1" customFormat="1" ht="17.649999999999999" customHeight="1" x14ac:dyDescent="0.2">
      <c r="A17" s="9" t="s">
        <v>33</v>
      </c>
      <c r="B17" s="10" t="s">
        <v>34</v>
      </c>
      <c r="C17" s="20"/>
      <c r="D17" s="11">
        <v>9123981000</v>
      </c>
      <c r="E17" s="11">
        <v>0</v>
      </c>
      <c r="F17" s="11">
        <v>-83596755</v>
      </c>
      <c r="G17" s="11">
        <v>9040384245</v>
      </c>
      <c r="H17" s="11">
        <v>0</v>
      </c>
      <c r="I17" s="11">
        <v>9040384245</v>
      </c>
      <c r="J17" s="11">
        <v>726438127</v>
      </c>
      <c r="K17" s="11">
        <v>4159505638</v>
      </c>
      <c r="L17" s="12">
        <v>0.46010274843135301</v>
      </c>
      <c r="M17" s="11">
        <v>726438127</v>
      </c>
      <c r="N17" s="11">
        <v>4159505638</v>
      </c>
      <c r="O17" s="12">
        <v>0.46010274843135301</v>
      </c>
    </row>
    <row r="18" spans="1:15" s="1" customFormat="1" ht="17.649999999999999" customHeight="1" x14ac:dyDescent="0.2">
      <c r="A18" s="9" t="s">
        <v>35</v>
      </c>
      <c r="B18" s="10" t="s">
        <v>36</v>
      </c>
      <c r="C18" s="20" t="s">
        <v>400</v>
      </c>
      <c r="D18" s="11">
        <v>5283150000</v>
      </c>
      <c r="E18" s="11">
        <v>0</v>
      </c>
      <c r="F18" s="11">
        <v>0</v>
      </c>
      <c r="G18" s="11">
        <v>5283150000</v>
      </c>
      <c r="H18" s="11">
        <v>0</v>
      </c>
      <c r="I18" s="11">
        <v>5283150000</v>
      </c>
      <c r="J18" s="11">
        <v>446930636</v>
      </c>
      <c r="K18" s="11">
        <v>2701093686</v>
      </c>
      <c r="L18" s="12">
        <v>0.51126575736066604</v>
      </c>
      <c r="M18" s="11">
        <v>446930636</v>
      </c>
      <c r="N18" s="11">
        <v>2701093686</v>
      </c>
      <c r="O18" s="12">
        <v>0.51126575736066604</v>
      </c>
    </row>
    <row r="19" spans="1:15" s="1" customFormat="1" ht="17.649999999999999" customHeight="1" x14ac:dyDescent="0.2">
      <c r="A19" s="9" t="s">
        <v>37</v>
      </c>
      <c r="B19" s="10" t="s">
        <v>38</v>
      </c>
      <c r="C19" s="20" t="s">
        <v>400</v>
      </c>
      <c r="D19" s="11">
        <v>284974000</v>
      </c>
      <c r="E19" s="11">
        <v>0</v>
      </c>
      <c r="F19" s="11">
        <v>0</v>
      </c>
      <c r="G19" s="11">
        <v>284974000</v>
      </c>
      <c r="H19" s="11">
        <v>0</v>
      </c>
      <c r="I19" s="11">
        <v>284974000</v>
      </c>
      <c r="J19" s="11">
        <v>24209019</v>
      </c>
      <c r="K19" s="11">
        <v>101027063</v>
      </c>
      <c r="L19" s="12">
        <v>0.35451326436797698</v>
      </c>
      <c r="M19" s="11">
        <v>24209019</v>
      </c>
      <c r="N19" s="11">
        <v>101027063</v>
      </c>
      <c r="O19" s="12">
        <v>0.35451326436797698</v>
      </c>
    </row>
    <row r="20" spans="1:15" s="1" customFormat="1" ht="17.649999999999999" customHeight="1" x14ac:dyDescent="0.2">
      <c r="A20" s="9" t="s">
        <v>39</v>
      </c>
      <c r="B20" s="10" t="s">
        <v>40</v>
      </c>
      <c r="C20" s="20" t="s">
        <v>400</v>
      </c>
      <c r="D20" s="11">
        <v>548743000</v>
      </c>
      <c r="E20" s="11">
        <v>0</v>
      </c>
      <c r="F20" s="11">
        <v>0</v>
      </c>
      <c r="G20" s="11">
        <v>548743000</v>
      </c>
      <c r="H20" s="11">
        <v>0</v>
      </c>
      <c r="I20" s="11">
        <v>548743000</v>
      </c>
      <c r="J20" s="11">
        <v>49121573</v>
      </c>
      <c r="K20" s="11">
        <v>303152853</v>
      </c>
      <c r="L20" s="12">
        <v>0.55244960391294295</v>
      </c>
      <c r="M20" s="11">
        <v>49121573</v>
      </c>
      <c r="N20" s="11">
        <v>303152853</v>
      </c>
      <c r="O20" s="12">
        <v>0.55244960391294295</v>
      </c>
    </row>
    <row r="21" spans="1:15" s="1" customFormat="1" ht="17.649999999999999" customHeight="1" x14ac:dyDescent="0.2">
      <c r="A21" s="9" t="s">
        <v>41</v>
      </c>
      <c r="B21" s="10" t="s">
        <v>42</v>
      </c>
      <c r="C21" s="20" t="s">
        <v>400</v>
      </c>
      <c r="D21" s="11">
        <v>3736000</v>
      </c>
      <c r="E21" s="11">
        <v>0</v>
      </c>
      <c r="F21" s="11">
        <v>0</v>
      </c>
      <c r="G21" s="11">
        <v>3736000</v>
      </c>
      <c r="H21" s="11">
        <v>0</v>
      </c>
      <c r="I21" s="11">
        <v>3736000</v>
      </c>
      <c r="J21" s="11">
        <v>101849</v>
      </c>
      <c r="K21" s="11">
        <v>1025761</v>
      </c>
      <c r="L21" s="12">
        <v>0.27456129550321201</v>
      </c>
      <c r="M21" s="11">
        <v>101849</v>
      </c>
      <c r="N21" s="11">
        <v>1025761</v>
      </c>
      <c r="O21" s="12">
        <v>0.27456129550321201</v>
      </c>
    </row>
    <row r="22" spans="1:15" s="1" customFormat="1" ht="17.649999999999999" customHeight="1" x14ac:dyDescent="0.2">
      <c r="A22" s="9" t="s">
        <v>43</v>
      </c>
      <c r="B22" s="10" t="s">
        <v>44</v>
      </c>
      <c r="C22" s="20" t="s">
        <v>400</v>
      </c>
      <c r="D22" s="11">
        <v>6016000</v>
      </c>
      <c r="E22" s="11">
        <v>0</v>
      </c>
      <c r="F22" s="11">
        <v>0</v>
      </c>
      <c r="G22" s="11">
        <v>6016000</v>
      </c>
      <c r="H22" s="11">
        <v>0</v>
      </c>
      <c r="I22" s="11">
        <v>6016000</v>
      </c>
      <c r="J22" s="11">
        <v>196848</v>
      </c>
      <c r="K22" s="11">
        <v>1851312</v>
      </c>
      <c r="L22" s="12">
        <v>0.30773138297872299</v>
      </c>
      <c r="M22" s="11">
        <v>196848</v>
      </c>
      <c r="N22" s="11">
        <v>1851312</v>
      </c>
      <c r="O22" s="12">
        <v>0.30773138297872299</v>
      </c>
    </row>
    <row r="23" spans="1:15" s="1" customFormat="1" ht="17.649999999999999" customHeight="1" x14ac:dyDescent="0.2">
      <c r="A23" s="9" t="s">
        <v>45</v>
      </c>
      <c r="B23" s="10" t="s">
        <v>46</v>
      </c>
      <c r="C23" s="20" t="s">
        <v>400</v>
      </c>
      <c r="D23" s="11">
        <v>176364000</v>
      </c>
      <c r="E23" s="11">
        <v>0</v>
      </c>
      <c r="F23" s="11">
        <v>0</v>
      </c>
      <c r="G23" s="11">
        <v>176364000</v>
      </c>
      <c r="H23" s="11">
        <v>0</v>
      </c>
      <c r="I23" s="11">
        <v>176364000</v>
      </c>
      <c r="J23" s="11">
        <v>15513544</v>
      </c>
      <c r="K23" s="11">
        <v>85671600</v>
      </c>
      <c r="L23" s="12">
        <v>0.485765802544737</v>
      </c>
      <c r="M23" s="11">
        <v>15513544</v>
      </c>
      <c r="N23" s="11">
        <v>85671600</v>
      </c>
      <c r="O23" s="12">
        <v>0.485765802544737</v>
      </c>
    </row>
    <row r="24" spans="1:15" s="1" customFormat="1" ht="17.649999999999999" customHeight="1" x14ac:dyDescent="0.2">
      <c r="A24" s="9" t="s">
        <v>47</v>
      </c>
      <c r="B24" s="10" t="s">
        <v>48</v>
      </c>
      <c r="C24" s="20"/>
      <c r="D24" s="11">
        <v>1125476000</v>
      </c>
      <c r="E24" s="11">
        <v>0</v>
      </c>
      <c r="F24" s="11">
        <v>-83596755</v>
      </c>
      <c r="G24" s="11">
        <v>1041879245</v>
      </c>
      <c r="H24" s="11">
        <v>0</v>
      </c>
      <c r="I24" s="11">
        <v>1041879245</v>
      </c>
      <c r="J24" s="11">
        <v>63130908</v>
      </c>
      <c r="K24" s="11">
        <v>152735613</v>
      </c>
      <c r="L24" s="12">
        <v>0.14659627181651</v>
      </c>
      <c r="M24" s="11">
        <v>63130908</v>
      </c>
      <c r="N24" s="11">
        <v>152735613</v>
      </c>
      <c r="O24" s="12">
        <v>0.14659627181651</v>
      </c>
    </row>
    <row r="25" spans="1:15" s="1" customFormat="1" ht="17.649999999999999" customHeight="1" x14ac:dyDescent="0.2">
      <c r="A25" s="9" t="s">
        <v>49</v>
      </c>
      <c r="B25" s="10" t="s">
        <v>50</v>
      </c>
      <c r="C25" s="20" t="s">
        <v>400</v>
      </c>
      <c r="D25" s="11">
        <v>760462000</v>
      </c>
      <c r="E25" s="11">
        <v>0</v>
      </c>
      <c r="F25" s="11">
        <v>-83596755</v>
      </c>
      <c r="G25" s="11">
        <v>676865245</v>
      </c>
      <c r="H25" s="11">
        <v>0</v>
      </c>
      <c r="I25" s="11">
        <v>676865245</v>
      </c>
      <c r="J25" s="11">
        <v>3632326</v>
      </c>
      <c r="K25" s="11">
        <v>10641789</v>
      </c>
      <c r="L25" s="12">
        <v>1.5722167859276E-2</v>
      </c>
      <c r="M25" s="11">
        <v>3632326</v>
      </c>
      <c r="N25" s="11">
        <v>10641789</v>
      </c>
      <c r="O25" s="12">
        <v>1.5722167859276E-2</v>
      </c>
    </row>
    <row r="26" spans="1:15" s="1" customFormat="1" ht="17.649999999999999" customHeight="1" x14ac:dyDescent="0.2">
      <c r="A26" s="9" t="s">
        <v>51</v>
      </c>
      <c r="B26" s="10" t="s">
        <v>52</v>
      </c>
      <c r="C26" s="20" t="s">
        <v>400</v>
      </c>
      <c r="D26" s="11">
        <v>365014000</v>
      </c>
      <c r="E26" s="11">
        <v>0</v>
      </c>
      <c r="F26" s="11">
        <v>0</v>
      </c>
      <c r="G26" s="11">
        <v>365014000</v>
      </c>
      <c r="H26" s="11">
        <v>0</v>
      </c>
      <c r="I26" s="11">
        <v>365014000</v>
      </c>
      <c r="J26" s="11">
        <v>59498582</v>
      </c>
      <c r="K26" s="11">
        <v>142093824</v>
      </c>
      <c r="L26" s="12">
        <v>0.38928321653415998</v>
      </c>
      <c r="M26" s="11">
        <v>59498582</v>
      </c>
      <c r="N26" s="11">
        <v>142093824</v>
      </c>
      <c r="O26" s="12">
        <v>0.38928321653415998</v>
      </c>
    </row>
    <row r="27" spans="1:15" s="1" customFormat="1" ht="17.649999999999999" customHeight="1" x14ac:dyDescent="0.2">
      <c r="A27" s="9" t="s">
        <v>53</v>
      </c>
      <c r="B27" s="10" t="s">
        <v>54</v>
      </c>
      <c r="C27" s="20" t="s">
        <v>400</v>
      </c>
      <c r="D27" s="11">
        <v>1695522000</v>
      </c>
      <c r="E27" s="11">
        <v>0</v>
      </c>
      <c r="F27" s="11">
        <v>0</v>
      </c>
      <c r="G27" s="11">
        <v>1695522000</v>
      </c>
      <c r="H27" s="11">
        <v>0</v>
      </c>
      <c r="I27" s="11">
        <v>1695522000</v>
      </c>
      <c r="J27" s="11">
        <v>127233750</v>
      </c>
      <c r="K27" s="11">
        <v>812947750</v>
      </c>
      <c r="L27" s="12">
        <v>0.47946753271263998</v>
      </c>
      <c r="M27" s="11">
        <v>127233750</v>
      </c>
      <c r="N27" s="11">
        <v>812947750</v>
      </c>
      <c r="O27" s="12">
        <v>0.47946753271263998</v>
      </c>
    </row>
    <row r="28" spans="1:15" s="1" customFormat="1" ht="17.649999999999999" customHeight="1" x14ac:dyDescent="0.2">
      <c r="A28" s="9" t="s">
        <v>55</v>
      </c>
      <c r="B28" s="10" t="s">
        <v>56</v>
      </c>
      <c r="C28" s="20"/>
      <c r="D28" s="11">
        <v>1039796000</v>
      </c>
      <c r="E28" s="11">
        <v>0</v>
      </c>
      <c r="F28" s="11">
        <v>0</v>
      </c>
      <c r="G28" s="11">
        <v>1039796000</v>
      </c>
      <c r="H28" s="11">
        <v>0</v>
      </c>
      <c r="I28" s="11">
        <v>1039796000</v>
      </c>
      <c r="J28" s="11">
        <v>823475267</v>
      </c>
      <c r="K28" s="11">
        <v>891609926</v>
      </c>
      <c r="L28" s="12">
        <v>0.85748543560467605</v>
      </c>
      <c r="M28" s="11">
        <v>823475267</v>
      </c>
      <c r="N28" s="11">
        <v>891609926</v>
      </c>
      <c r="O28" s="12">
        <v>0.85748543560467605</v>
      </c>
    </row>
    <row r="29" spans="1:15" s="1" customFormat="1" ht="17.649999999999999" customHeight="1" x14ac:dyDescent="0.2">
      <c r="A29" s="9" t="s">
        <v>57</v>
      </c>
      <c r="B29" s="10" t="s">
        <v>58</v>
      </c>
      <c r="C29" s="20" t="s">
        <v>400</v>
      </c>
      <c r="D29" s="11">
        <v>865922000</v>
      </c>
      <c r="E29" s="11">
        <v>0</v>
      </c>
      <c r="F29" s="11">
        <v>0</v>
      </c>
      <c r="G29" s="11">
        <v>865922000</v>
      </c>
      <c r="H29" s="11">
        <v>0</v>
      </c>
      <c r="I29" s="11">
        <v>865922000</v>
      </c>
      <c r="J29" s="11">
        <v>811179846</v>
      </c>
      <c r="K29" s="11">
        <v>811179846</v>
      </c>
      <c r="L29" s="12">
        <v>0.93678165700836802</v>
      </c>
      <c r="M29" s="11">
        <v>811179846</v>
      </c>
      <c r="N29" s="11">
        <v>811179846</v>
      </c>
      <c r="O29" s="12">
        <v>0.93678165700836802</v>
      </c>
    </row>
    <row r="30" spans="1:15" s="1" customFormat="1" ht="17.649999999999999" customHeight="1" x14ac:dyDescent="0.2">
      <c r="A30" s="9" t="s">
        <v>59</v>
      </c>
      <c r="B30" s="10" t="s">
        <v>60</v>
      </c>
      <c r="C30" s="20"/>
      <c r="D30" s="11">
        <v>173874000</v>
      </c>
      <c r="E30" s="11">
        <v>0</v>
      </c>
      <c r="F30" s="11">
        <v>0</v>
      </c>
      <c r="G30" s="11">
        <v>173874000</v>
      </c>
      <c r="H30" s="11">
        <v>0</v>
      </c>
      <c r="I30" s="11">
        <v>173874000</v>
      </c>
      <c r="J30" s="11">
        <v>12295421</v>
      </c>
      <c r="K30" s="11">
        <v>80430080</v>
      </c>
      <c r="L30" s="12">
        <v>0.46257680849350702</v>
      </c>
      <c r="M30" s="11">
        <v>12295421</v>
      </c>
      <c r="N30" s="11">
        <v>80430080</v>
      </c>
      <c r="O30" s="12">
        <v>0.46257680849350702</v>
      </c>
    </row>
    <row r="31" spans="1:15" s="1" customFormat="1" ht="17.649999999999999" customHeight="1" x14ac:dyDescent="0.2">
      <c r="A31" s="9" t="s">
        <v>61</v>
      </c>
      <c r="B31" s="10" t="s">
        <v>62</v>
      </c>
      <c r="C31" s="20" t="s">
        <v>400</v>
      </c>
      <c r="D31" s="11">
        <v>173874000</v>
      </c>
      <c r="E31" s="11">
        <v>0</v>
      </c>
      <c r="F31" s="11">
        <v>0</v>
      </c>
      <c r="G31" s="11">
        <v>173874000</v>
      </c>
      <c r="H31" s="11">
        <v>0</v>
      </c>
      <c r="I31" s="11">
        <v>173874000</v>
      </c>
      <c r="J31" s="11">
        <v>12295421</v>
      </c>
      <c r="K31" s="11">
        <v>80430080</v>
      </c>
      <c r="L31" s="12">
        <v>0.46257680849350702</v>
      </c>
      <c r="M31" s="11">
        <v>12295421</v>
      </c>
      <c r="N31" s="11">
        <v>80430080</v>
      </c>
      <c r="O31" s="12">
        <v>0.46257680849350702</v>
      </c>
    </row>
    <row r="32" spans="1:15" s="1" customFormat="1" ht="17.649999999999999" customHeight="1" x14ac:dyDescent="0.2">
      <c r="A32" s="9" t="s">
        <v>63</v>
      </c>
      <c r="B32" s="10" t="s">
        <v>64</v>
      </c>
      <c r="C32" s="20"/>
      <c r="D32" s="11">
        <v>3512197000</v>
      </c>
      <c r="E32" s="11">
        <v>0</v>
      </c>
      <c r="F32" s="11">
        <v>0</v>
      </c>
      <c r="G32" s="11">
        <v>3512197000</v>
      </c>
      <c r="H32" s="11">
        <v>0</v>
      </c>
      <c r="I32" s="11">
        <v>3512197000</v>
      </c>
      <c r="J32" s="11">
        <v>296403575</v>
      </c>
      <c r="K32" s="11">
        <v>1328954840</v>
      </c>
      <c r="L32" s="12">
        <v>0.37838277294810102</v>
      </c>
      <c r="M32" s="11">
        <v>417473287</v>
      </c>
      <c r="N32" s="11">
        <v>1260162156</v>
      </c>
      <c r="O32" s="12">
        <v>0.35879597756048398</v>
      </c>
    </row>
    <row r="33" spans="1:15" s="1" customFormat="1" ht="17.649999999999999" customHeight="1" x14ac:dyDescent="0.2">
      <c r="A33" s="9" t="s">
        <v>65</v>
      </c>
      <c r="B33" s="10" t="s">
        <v>66</v>
      </c>
      <c r="C33" s="20"/>
      <c r="D33" s="11">
        <v>980362000</v>
      </c>
      <c r="E33" s="11">
        <v>0</v>
      </c>
      <c r="F33" s="11">
        <v>0</v>
      </c>
      <c r="G33" s="11">
        <v>980362000</v>
      </c>
      <c r="H33" s="11">
        <v>0</v>
      </c>
      <c r="I33" s="11">
        <v>980362000</v>
      </c>
      <c r="J33" s="11">
        <v>85228575</v>
      </c>
      <c r="K33" s="11">
        <v>491787450</v>
      </c>
      <c r="L33" s="12">
        <v>0.50163862940423998</v>
      </c>
      <c r="M33" s="11">
        <v>193217597</v>
      </c>
      <c r="N33" s="11">
        <v>491553825</v>
      </c>
      <c r="O33" s="12">
        <v>0.50140032457398398</v>
      </c>
    </row>
    <row r="34" spans="1:15" s="1" customFormat="1" ht="25.5" customHeight="1" x14ac:dyDescent="0.2">
      <c r="A34" s="9" t="s">
        <v>67</v>
      </c>
      <c r="B34" s="10" t="s">
        <v>68</v>
      </c>
      <c r="C34" s="20" t="s">
        <v>400</v>
      </c>
      <c r="D34" s="11">
        <v>594831000</v>
      </c>
      <c r="E34" s="11">
        <v>0</v>
      </c>
      <c r="F34" s="11">
        <v>0</v>
      </c>
      <c r="G34" s="11">
        <v>594831000</v>
      </c>
      <c r="H34" s="11">
        <v>0</v>
      </c>
      <c r="I34" s="11">
        <v>594831000</v>
      </c>
      <c r="J34" s="11">
        <v>54200850</v>
      </c>
      <c r="K34" s="11">
        <v>319930500</v>
      </c>
      <c r="L34" s="12">
        <v>0.5378510871155</v>
      </c>
      <c r="M34" s="11">
        <v>131726775</v>
      </c>
      <c r="N34" s="11">
        <v>319930500</v>
      </c>
      <c r="O34" s="12">
        <v>0.5378510871155</v>
      </c>
    </row>
    <row r="35" spans="1:15" s="1" customFormat="1" ht="25.5" customHeight="1" x14ac:dyDescent="0.2">
      <c r="A35" s="9" t="s">
        <v>69</v>
      </c>
      <c r="B35" s="10" t="s">
        <v>70</v>
      </c>
      <c r="C35" s="20" t="s">
        <v>400</v>
      </c>
      <c r="D35" s="11">
        <v>385531000</v>
      </c>
      <c r="E35" s="11">
        <v>0</v>
      </c>
      <c r="F35" s="11">
        <v>0</v>
      </c>
      <c r="G35" s="11">
        <v>385531000</v>
      </c>
      <c r="H35" s="11">
        <v>0</v>
      </c>
      <c r="I35" s="11">
        <v>385531000</v>
      </c>
      <c r="J35" s="11">
        <v>31027725</v>
      </c>
      <c r="K35" s="11">
        <v>171856950</v>
      </c>
      <c r="L35" s="12">
        <v>0.44576687737172899</v>
      </c>
      <c r="M35" s="11">
        <v>61490822</v>
      </c>
      <c r="N35" s="11">
        <v>171623325</v>
      </c>
      <c r="O35" s="12">
        <v>0.44516089497342598</v>
      </c>
    </row>
    <row r="36" spans="1:15" s="1" customFormat="1" ht="17.649999999999999" customHeight="1" x14ac:dyDescent="0.2">
      <c r="A36" s="9" t="s">
        <v>71</v>
      </c>
      <c r="B36" s="10" t="s">
        <v>72</v>
      </c>
      <c r="C36" s="20"/>
      <c r="D36" s="11">
        <v>694435000</v>
      </c>
      <c r="E36" s="11">
        <v>0</v>
      </c>
      <c r="F36" s="11">
        <v>0</v>
      </c>
      <c r="G36" s="11">
        <v>694435000</v>
      </c>
      <c r="H36" s="11">
        <v>0</v>
      </c>
      <c r="I36" s="11">
        <v>694435000</v>
      </c>
      <c r="J36" s="11">
        <v>60258718</v>
      </c>
      <c r="K36" s="11">
        <v>347759137</v>
      </c>
      <c r="L36" s="12">
        <v>0.50077996788756296</v>
      </c>
      <c r="M36" s="11">
        <v>141683855</v>
      </c>
      <c r="N36" s="11">
        <v>347593625</v>
      </c>
      <c r="O36" s="12">
        <v>0.50054162736613195</v>
      </c>
    </row>
    <row r="37" spans="1:15" s="1" customFormat="1" ht="17.649999999999999" customHeight="1" x14ac:dyDescent="0.2">
      <c r="A37" s="9" t="s">
        <v>73</v>
      </c>
      <c r="B37" s="10" t="s">
        <v>74</v>
      </c>
      <c r="C37" s="20" t="s">
        <v>400</v>
      </c>
      <c r="D37" s="11">
        <v>19386000</v>
      </c>
      <c r="E37" s="11">
        <v>0</v>
      </c>
      <c r="F37" s="11">
        <v>0</v>
      </c>
      <c r="G37" s="11">
        <v>19386000</v>
      </c>
      <c r="H37" s="11">
        <v>0</v>
      </c>
      <c r="I37" s="11">
        <v>19386000</v>
      </c>
      <c r="J37" s="11">
        <v>1248616</v>
      </c>
      <c r="K37" s="11">
        <v>6959868</v>
      </c>
      <c r="L37" s="12">
        <v>0.35901516558341101</v>
      </c>
      <c r="M37" s="11">
        <v>1248616</v>
      </c>
      <c r="N37" s="11">
        <v>6959868</v>
      </c>
      <c r="O37" s="12">
        <v>0.35901516558341101</v>
      </c>
    </row>
    <row r="38" spans="1:15" s="1" customFormat="1" ht="17.649999999999999" customHeight="1" x14ac:dyDescent="0.2">
      <c r="A38" s="9" t="s">
        <v>75</v>
      </c>
      <c r="B38" s="10" t="s">
        <v>76</v>
      </c>
      <c r="C38" s="20" t="s">
        <v>400</v>
      </c>
      <c r="D38" s="11">
        <v>675049000</v>
      </c>
      <c r="E38" s="11">
        <v>0</v>
      </c>
      <c r="F38" s="11">
        <v>0</v>
      </c>
      <c r="G38" s="11">
        <v>675049000</v>
      </c>
      <c r="H38" s="11">
        <v>0</v>
      </c>
      <c r="I38" s="11">
        <v>675049000</v>
      </c>
      <c r="J38" s="11">
        <v>59010102</v>
      </c>
      <c r="K38" s="11">
        <v>340799269</v>
      </c>
      <c r="L38" s="12">
        <v>0.50485115747153197</v>
      </c>
      <c r="M38" s="11">
        <v>140435239</v>
      </c>
      <c r="N38" s="11">
        <v>340633757</v>
      </c>
      <c r="O38" s="12">
        <v>0.50460597230719595</v>
      </c>
    </row>
    <row r="39" spans="1:15" s="1" customFormat="1" ht="17.649999999999999" customHeight="1" x14ac:dyDescent="0.2">
      <c r="A39" s="9" t="s">
        <v>77</v>
      </c>
      <c r="B39" s="10" t="s">
        <v>78</v>
      </c>
      <c r="C39" s="20"/>
      <c r="D39" s="11">
        <v>948365000</v>
      </c>
      <c r="E39" s="11">
        <v>0</v>
      </c>
      <c r="F39" s="11">
        <v>0</v>
      </c>
      <c r="G39" s="11">
        <v>948365000</v>
      </c>
      <c r="H39" s="11">
        <v>0</v>
      </c>
      <c r="I39" s="11">
        <v>948365000</v>
      </c>
      <c r="J39" s="11">
        <v>7767082</v>
      </c>
      <c r="K39" s="11">
        <v>16148553</v>
      </c>
      <c r="L39" s="12">
        <v>1.7027782552076501E-2</v>
      </c>
      <c r="M39" s="11">
        <v>7767082</v>
      </c>
      <c r="N39" s="11">
        <v>16148553</v>
      </c>
      <c r="O39" s="12">
        <v>1.7027782552076501E-2</v>
      </c>
    </row>
    <row r="40" spans="1:15" s="1" customFormat="1" ht="17.649999999999999" customHeight="1" x14ac:dyDescent="0.2">
      <c r="A40" s="9" t="s">
        <v>79</v>
      </c>
      <c r="B40" s="10" t="s">
        <v>80</v>
      </c>
      <c r="C40" s="20" t="s">
        <v>400</v>
      </c>
      <c r="D40" s="11">
        <v>632104000</v>
      </c>
      <c r="E40" s="11">
        <v>0</v>
      </c>
      <c r="F40" s="11">
        <v>0</v>
      </c>
      <c r="G40" s="11">
        <v>632104000</v>
      </c>
      <c r="H40" s="11">
        <v>0</v>
      </c>
      <c r="I40" s="11">
        <v>632104000</v>
      </c>
      <c r="J40" s="11">
        <v>3930276</v>
      </c>
      <c r="K40" s="11">
        <v>12238162</v>
      </c>
      <c r="L40" s="12">
        <v>1.93609943933277E-2</v>
      </c>
      <c r="M40" s="11">
        <v>3930276</v>
      </c>
      <c r="N40" s="11">
        <v>12238162</v>
      </c>
      <c r="O40" s="12">
        <v>1.93609943933277E-2</v>
      </c>
    </row>
    <row r="41" spans="1:15" s="1" customFormat="1" ht="17.649999999999999" customHeight="1" x14ac:dyDescent="0.2">
      <c r="A41" s="9" t="s">
        <v>81</v>
      </c>
      <c r="B41" s="10" t="s">
        <v>82</v>
      </c>
      <c r="C41" s="20" t="s">
        <v>400</v>
      </c>
      <c r="D41" s="11">
        <v>316261000</v>
      </c>
      <c r="E41" s="11">
        <v>0</v>
      </c>
      <c r="F41" s="11">
        <v>0</v>
      </c>
      <c r="G41" s="11">
        <v>316261000</v>
      </c>
      <c r="H41" s="11">
        <v>0</v>
      </c>
      <c r="I41" s="11">
        <v>316261000</v>
      </c>
      <c r="J41" s="11">
        <v>3836806</v>
      </c>
      <c r="K41" s="11">
        <v>3910391</v>
      </c>
      <c r="L41" s="12">
        <v>1.2364442659701999E-2</v>
      </c>
      <c r="M41" s="11">
        <v>3836806</v>
      </c>
      <c r="N41" s="11">
        <v>3910391</v>
      </c>
      <c r="O41" s="12">
        <v>1.2364442659701999E-2</v>
      </c>
    </row>
    <row r="42" spans="1:15" s="1" customFormat="1" ht="17.649999999999999" customHeight="1" x14ac:dyDescent="0.2">
      <c r="A42" s="9" t="s">
        <v>83</v>
      </c>
      <c r="B42" s="10" t="s">
        <v>84</v>
      </c>
      <c r="C42" s="20"/>
      <c r="D42" s="11">
        <v>376184000</v>
      </c>
      <c r="E42" s="11">
        <v>0</v>
      </c>
      <c r="F42" s="11">
        <v>0</v>
      </c>
      <c r="G42" s="11">
        <v>376184000</v>
      </c>
      <c r="H42" s="11">
        <v>0</v>
      </c>
      <c r="I42" s="11">
        <v>376184000</v>
      </c>
      <c r="J42" s="11">
        <v>62140700</v>
      </c>
      <c r="K42" s="11">
        <v>201287100</v>
      </c>
      <c r="L42" s="12">
        <v>0.53507618612168495</v>
      </c>
      <c r="M42" s="11">
        <v>62083400</v>
      </c>
      <c r="N42" s="11">
        <v>201209200</v>
      </c>
      <c r="O42" s="12">
        <v>0.53486910660740505</v>
      </c>
    </row>
    <row r="43" spans="1:15" s="1" customFormat="1" ht="17.649999999999999" customHeight="1" x14ac:dyDescent="0.2">
      <c r="A43" s="9" t="s">
        <v>85</v>
      </c>
      <c r="B43" s="10" t="s">
        <v>86</v>
      </c>
      <c r="C43" s="20" t="s">
        <v>400</v>
      </c>
      <c r="D43" s="11">
        <v>376184000</v>
      </c>
      <c r="E43" s="11">
        <v>0</v>
      </c>
      <c r="F43" s="11">
        <v>0</v>
      </c>
      <c r="G43" s="11">
        <v>376184000</v>
      </c>
      <c r="H43" s="11">
        <v>0</v>
      </c>
      <c r="I43" s="11">
        <v>376184000</v>
      </c>
      <c r="J43" s="11">
        <v>62140700</v>
      </c>
      <c r="K43" s="11">
        <v>201287100</v>
      </c>
      <c r="L43" s="12">
        <v>0.53507618612168495</v>
      </c>
      <c r="M43" s="11">
        <v>62083400</v>
      </c>
      <c r="N43" s="11">
        <v>201209200</v>
      </c>
      <c r="O43" s="12">
        <v>0.53486910660740505</v>
      </c>
    </row>
    <row r="44" spans="1:15" s="1" customFormat="1" ht="25.5" customHeight="1" x14ac:dyDescent="0.2">
      <c r="A44" s="9" t="s">
        <v>87</v>
      </c>
      <c r="B44" s="10" t="s">
        <v>88</v>
      </c>
      <c r="C44" s="20"/>
      <c r="D44" s="11">
        <v>42637000</v>
      </c>
      <c r="E44" s="11">
        <v>0</v>
      </c>
      <c r="F44" s="11">
        <v>0</v>
      </c>
      <c r="G44" s="11">
        <v>42637000</v>
      </c>
      <c r="H44" s="11">
        <v>0</v>
      </c>
      <c r="I44" s="11">
        <v>42637000</v>
      </c>
      <c r="J44" s="11">
        <v>3327700</v>
      </c>
      <c r="K44" s="11">
        <v>20334200</v>
      </c>
      <c r="L44" s="12">
        <v>0.476914417055609</v>
      </c>
      <c r="M44" s="11">
        <v>3320200</v>
      </c>
      <c r="N44" s="11">
        <v>20324000</v>
      </c>
      <c r="O44" s="12">
        <v>0.47667518821680699</v>
      </c>
    </row>
    <row r="45" spans="1:15" s="1" customFormat="1" ht="25.5" customHeight="1" x14ac:dyDescent="0.2">
      <c r="A45" s="9" t="s">
        <v>89</v>
      </c>
      <c r="B45" s="10" t="s">
        <v>90</v>
      </c>
      <c r="C45" s="20" t="s">
        <v>400</v>
      </c>
      <c r="D45" s="11">
        <v>42637000</v>
      </c>
      <c r="E45" s="11">
        <v>0</v>
      </c>
      <c r="F45" s="11">
        <v>0</v>
      </c>
      <c r="G45" s="11">
        <v>42637000</v>
      </c>
      <c r="H45" s="11">
        <v>0</v>
      </c>
      <c r="I45" s="11">
        <v>42637000</v>
      </c>
      <c r="J45" s="11">
        <v>3327700</v>
      </c>
      <c r="K45" s="11">
        <v>20334200</v>
      </c>
      <c r="L45" s="12">
        <v>0.476914417055609</v>
      </c>
      <c r="M45" s="11">
        <v>3320200</v>
      </c>
      <c r="N45" s="11">
        <v>20324000</v>
      </c>
      <c r="O45" s="12">
        <v>0.47667518821680699</v>
      </c>
    </row>
    <row r="46" spans="1:15" s="1" customFormat="1" ht="17.649999999999999" customHeight="1" x14ac:dyDescent="0.2">
      <c r="A46" s="9" t="s">
        <v>91</v>
      </c>
      <c r="B46" s="10" t="s">
        <v>92</v>
      </c>
      <c r="C46" s="20" t="s">
        <v>400</v>
      </c>
      <c r="D46" s="11">
        <v>282128000</v>
      </c>
      <c r="E46" s="11">
        <v>0</v>
      </c>
      <c r="F46" s="11">
        <v>0</v>
      </c>
      <c r="G46" s="11">
        <v>282128000</v>
      </c>
      <c r="H46" s="11">
        <v>0</v>
      </c>
      <c r="I46" s="11">
        <v>282128000</v>
      </c>
      <c r="J46" s="11">
        <v>46607200</v>
      </c>
      <c r="K46" s="11">
        <v>150975500</v>
      </c>
      <c r="L46" s="12">
        <v>0.535131217036239</v>
      </c>
      <c r="M46" s="11">
        <v>285900</v>
      </c>
      <c r="N46" s="11">
        <v>104638700</v>
      </c>
      <c r="O46" s="12">
        <v>0.37089087222820899</v>
      </c>
    </row>
    <row r="47" spans="1:15" s="1" customFormat="1" ht="17.649999999999999" customHeight="1" x14ac:dyDescent="0.2">
      <c r="A47" s="9" t="s">
        <v>93</v>
      </c>
      <c r="B47" s="10" t="s">
        <v>94</v>
      </c>
      <c r="C47" s="20" t="s">
        <v>400</v>
      </c>
      <c r="D47" s="11">
        <v>188086000</v>
      </c>
      <c r="E47" s="11">
        <v>0</v>
      </c>
      <c r="F47" s="11">
        <v>0</v>
      </c>
      <c r="G47" s="11">
        <v>188086000</v>
      </c>
      <c r="H47" s="11">
        <v>0</v>
      </c>
      <c r="I47" s="11">
        <v>188086000</v>
      </c>
      <c r="J47" s="11">
        <v>31073600</v>
      </c>
      <c r="K47" s="11">
        <v>100662900</v>
      </c>
      <c r="L47" s="12">
        <v>0.53519613368352803</v>
      </c>
      <c r="M47" s="11">
        <v>9115253</v>
      </c>
      <c r="N47" s="11">
        <v>78694253</v>
      </c>
      <c r="O47" s="12">
        <v>0.418395058643387</v>
      </c>
    </row>
    <row r="48" spans="1:15" s="1" customFormat="1" ht="25.5" customHeight="1" x14ac:dyDescent="0.2">
      <c r="A48" s="9" t="s">
        <v>95</v>
      </c>
      <c r="B48" s="10" t="s">
        <v>96</v>
      </c>
      <c r="C48" s="20"/>
      <c r="D48" s="11">
        <v>63517000</v>
      </c>
      <c r="E48" s="11">
        <v>0</v>
      </c>
      <c r="F48" s="11">
        <v>83596755</v>
      </c>
      <c r="G48" s="11">
        <v>147113755</v>
      </c>
      <c r="H48" s="11">
        <v>0</v>
      </c>
      <c r="I48" s="11">
        <v>147113755</v>
      </c>
      <c r="J48" s="11">
        <v>14488819</v>
      </c>
      <c r="K48" s="11">
        <v>78967302</v>
      </c>
      <c r="L48" s="12">
        <v>0.536777149084394</v>
      </c>
      <c r="M48" s="11">
        <v>15648819</v>
      </c>
      <c r="N48" s="11">
        <v>78967302</v>
      </c>
      <c r="O48" s="12">
        <v>0.536777149084394</v>
      </c>
    </row>
    <row r="49" spans="1:15" s="1" customFormat="1" ht="17.649999999999999" customHeight="1" x14ac:dyDescent="0.2">
      <c r="A49" s="9" t="s">
        <v>97</v>
      </c>
      <c r="B49" s="10" t="s">
        <v>48</v>
      </c>
      <c r="C49" s="20"/>
      <c r="D49" s="11">
        <v>39329000</v>
      </c>
      <c r="E49" s="11">
        <v>0</v>
      </c>
      <c r="F49" s="11">
        <v>48096755</v>
      </c>
      <c r="G49" s="11">
        <v>87425755</v>
      </c>
      <c r="H49" s="11">
        <v>0</v>
      </c>
      <c r="I49" s="11">
        <v>87425755</v>
      </c>
      <c r="J49" s="11">
        <v>13954330</v>
      </c>
      <c r="K49" s="11">
        <v>57918136</v>
      </c>
      <c r="L49" s="12">
        <v>0.66248368115322498</v>
      </c>
      <c r="M49" s="11">
        <v>13954330</v>
      </c>
      <c r="N49" s="11">
        <v>57918136</v>
      </c>
      <c r="O49" s="12">
        <v>0.66248368115322498</v>
      </c>
    </row>
    <row r="50" spans="1:15" s="1" customFormat="1" ht="17.649999999999999" customHeight="1" x14ac:dyDescent="0.2">
      <c r="A50" s="9" t="s">
        <v>98</v>
      </c>
      <c r="B50" s="10" t="s">
        <v>99</v>
      </c>
      <c r="C50" s="20" t="s">
        <v>400</v>
      </c>
      <c r="D50" s="11">
        <v>10000000</v>
      </c>
      <c r="E50" s="11">
        <v>0</v>
      </c>
      <c r="F50" s="11">
        <v>48096755</v>
      </c>
      <c r="G50" s="11">
        <v>58096755</v>
      </c>
      <c r="H50" s="11">
        <v>0</v>
      </c>
      <c r="I50" s="11">
        <v>58096755</v>
      </c>
      <c r="J50" s="11">
        <v>10035694</v>
      </c>
      <c r="K50" s="11">
        <v>46839473</v>
      </c>
      <c r="L50" s="12">
        <v>0.80623217251979096</v>
      </c>
      <c r="M50" s="11">
        <v>10035694</v>
      </c>
      <c r="N50" s="11">
        <v>46839473</v>
      </c>
      <c r="O50" s="12">
        <v>0.80623217251979096</v>
      </c>
    </row>
    <row r="51" spans="1:15" s="1" customFormat="1" ht="17.649999999999999" customHeight="1" x14ac:dyDescent="0.2">
      <c r="A51" s="9" t="s">
        <v>100</v>
      </c>
      <c r="B51" s="10" t="s">
        <v>101</v>
      </c>
      <c r="C51" s="20" t="s">
        <v>400</v>
      </c>
      <c r="D51" s="11">
        <v>29329000</v>
      </c>
      <c r="E51" s="11">
        <v>0</v>
      </c>
      <c r="F51" s="11">
        <v>0</v>
      </c>
      <c r="G51" s="11">
        <v>29329000</v>
      </c>
      <c r="H51" s="11">
        <v>0</v>
      </c>
      <c r="I51" s="11">
        <v>29329000</v>
      </c>
      <c r="J51" s="11">
        <v>3918636</v>
      </c>
      <c r="K51" s="11">
        <v>11078663</v>
      </c>
      <c r="L51" s="12">
        <v>0.377737495311807</v>
      </c>
      <c r="M51" s="11">
        <v>3918636</v>
      </c>
      <c r="N51" s="11">
        <v>11078663</v>
      </c>
      <c r="O51" s="12">
        <v>0.377737495311807</v>
      </c>
    </row>
    <row r="52" spans="1:15" s="1" customFormat="1" ht="25.5" customHeight="1" x14ac:dyDescent="0.2">
      <c r="A52" s="9" t="s">
        <v>102</v>
      </c>
      <c r="B52" s="10" t="s">
        <v>103</v>
      </c>
      <c r="C52" s="20" t="s">
        <v>400</v>
      </c>
      <c r="D52" s="11">
        <v>0</v>
      </c>
      <c r="E52" s="11">
        <v>0</v>
      </c>
      <c r="F52" s="11">
        <v>30000000</v>
      </c>
      <c r="G52" s="11">
        <v>30000000</v>
      </c>
      <c r="H52" s="11">
        <v>0</v>
      </c>
      <c r="I52" s="11">
        <v>30000000</v>
      </c>
      <c r="J52" s="11">
        <v>0</v>
      </c>
      <c r="K52" s="11">
        <v>16454677</v>
      </c>
      <c r="L52" s="12">
        <v>0.54848923333333299</v>
      </c>
      <c r="M52" s="11">
        <v>0</v>
      </c>
      <c r="N52" s="11">
        <v>16454677</v>
      </c>
      <c r="O52" s="12">
        <v>0.54848923333333299</v>
      </c>
    </row>
    <row r="53" spans="1:15" s="1" customFormat="1" ht="17.649999999999999" customHeight="1" x14ac:dyDescent="0.2">
      <c r="A53" s="9" t="s">
        <v>104</v>
      </c>
      <c r="B53" s="10" t="s">
        <v>105</v>
      </c>
      <c r="C53" s="20" t="s">
        <v>400</v>
      </c>
      <c r="D53" s="11">
        <v>0</v>
      </c>
      <c r="E53" s="11">
        <v>0</v>
      </c>
      <c r="F53" s="11">
        <v>5500000</v>
      </c>
      <c r="G53" s="11">
        <v>5500000</v>
      </c>
      <c r="H53" s="11">
        <v>0</v>
      </c>
      <c r="I53" s="11">
        <v>5500000</v>
      </c>
      <c r="J53" s="11">
        <v>534489</v>
      </c>
      <c r="K53" s="11">
        <v>534489</v>
      </c>
      <c r="L53" s="12">
        <v>9.7179818181818201E-2</v>
      </c>
      <c r="M53" s="11">
        <v>534489</v>
      </c>
      <c r="N53" s="11">
        <v>534489</v>
      </c>
      <c r="O53" s="12">
        <v>9.7179818181818201E-2</v>
      </c>
    </row>
    <row r="54" spans="1:15" s="1" customFormat="1" ht="17.649999999999999" customHeight="1" x14ac:dyDescent="0.2">
      <c r="A54" s="9" t="s">
        <v>106</v>
      </c>
      <c r="B54" s="10" t="s">
        <v>107</v>
      </c>
      <c r="C54" s="20" t="s">
        <v>400</v>
      </c>
      <c r="D54" s="11">
        <v>24188000</v>
      </c>
      <c r="E54" s="11">
        <v>0</v>
      </c>
      <c r="F54" s="11">
        <v>0</v>
      </c>
      <c r="G54" s="11">
        <v>24188000</v>
      </c>
      <c r="H54" s="11">
        <v>0</v>
      </c>
      <c r="I54" s="11">
        <v>24188000</v>
      </c>
      <c r="J54" s="11">
        <v>0</v>
      </c>
      <c r="K54" s="11">
        <v>4060000</v>
      </c>
      <c r="L54" s="12">
        <v>0.167851827352406</v>
      </c>
      <c r="M54" s="11">
        <v>1160000</v>
      </c>
      <c r="N54" s="11">
        <v>4060000</v>
      </c>
      <c r="O54" s="12">
        <v>0.167851827352406</v>
      </c>
    </row>
    <row r="55" spans="1:15" s="1" customFormat="1" ht="17.649999999999999" customHeight="1" x14ac:dyDescent="0.2">
      <c r="A55" s="9" t="s">
        <v>108</v>
      </c>
      <c r="B55" s="10" t="s">
        <v>109</v>
      </c>
      <c r="C55" s="20"/>
      <c r="D55" s="11">
        <v>4257812000</v>
      </c>
      <c r="E55" s="11">
        <v>-770000</v>
      </c>
      <c r="F55" s="11">
        <v>-770000</v>
      </c>
      <c r="G55" s="11">
        <v>4257042000</v>
      </c>
      <c r="H55" s="11">
        <v>0</v>
      </c>
      <c r="I55" s="11">
        <v>4257042000</v>
      </c>
      <c r="J55" s="11">
        <v>525161971</v>
      </c>
      <c r="K55" s="11">
        <v>2962130905</v>
      </c>
      <c r="L55" s="12">
        <v>0.695819046417677</v>
      </c>
      <c r="M55" s="11">
        <v>520830605</v>
      </c>
      <c r="N55" s="11">
        <v>1251257701</v>
      </c>
      <c r="O55" s="12">
        <v>0.29392655768958798</v>
      </c>
    </row>
    <row r="56" spans="1:15" s="1" customFormat="1" ht="17.649999999999999" customHeight="1" x14ac:dyDescent="0.2">
      <c r="A56" s="9" t="s">
        <v>110</v>
      </c>
      <c r="B56" s="10" t="s">
        <v>111</v>
      </c>
      <c r="C56" s="20"/>
      <c r="D56" s="11">
        <v>4257812000</v>
      </c>
      <c r="E56" s="11">
        <v>-770000</v>
      </c>
      <c r="F56" s="11">
        <v>-770000</v>
      </c>
      <c r="G56" s="11">
        <v>4257042000</v>
      </c>
      <c r="H56" s="11">
        <v>0</v>
      </c>
      <c r="I56" s="11">
        <v>4257042000</v>
      </c>
      <c r="J56" s="11">
        <v>525161971</v>
      </c>
      <c r="K56" s="11">
        <v>2962130905</v>
      </c>
      <c r="L56" s="12">
        <v>0.695819046417677</v>
      </c>
      <c r="M56" s="11">
        <v>520830605</v>
      </c>
      <c r="N56" s="11">
        <v>1251257701</v>
      </c>
      <c r="O56" s="12">
        <v>0.29392655768958798</v>
      </c>
    </row>
    <row r="57" spans="1:15" s="1" customFormat="1" ht="17.649999999999999" customHeight="1" x14ac:dyDescent="0.2">
      <c r="A57" s="9" t="s">
        <v>112</v>
      </c>
      <c r="B57" s="10" t="s">
        <v>113</v>
      </c>
      <c r="C57" s="20"/>
      <c r="D57" s="11">
        <v>359257000</v>
      </c>
      <c r="E57" s="11">
        <v>0</v>
      </c>
      <c r="F57" s="11">
        <v>-9500000</v>
      </c>
      <c r="G57" s="11">
        <v>349757000</v>
      </c>
      <c r="H57" s="11">
        <v>0</v>
      </c>
      <c r="I57" s="11">
        <v>349757000</v>
      </c>
      <c r="J57" s="11">
        <v>0</v>
      </c>
      <c r="K57" s="11">
        <v>866000</v>
      </c>
      <c r="L57" s="12">
        <v>2.4760047690253499E-3</v>
      </c>
      <c r="M57" s="11">
        <v>0</v>
      </c>
      <c r="N57" s="11">
        <v>866000</v>
      </c>
      <c r="O57" s="12">
        <v>2.4760047690253499E-3</v>
      </c>
    </row>
    <row r="58" spans="1:15" s="1" customFormat="1" ht="34.15" customHeight="1" x14ac:dyDescent="0.2">
      <c r="A58" s="9" t="s">
        <v>114</v>
      </c>
      <c r="B58" s="10" t="s">
        <v>115</v>
      </c>
      <c r="C58" s="20"/>
      <c r="D58" s="11">
        <v>3524000</v>
      </c>
      <c r="E58" s="11">
        <v>0</v>
      </c>
      <c r="F58" s="11">
        <v>0</v>
      </c>
      <c r="G58" s="11">
        <v>3524000</v>
      </c>
      <c r="H58" s="11">
        <v>0</v>
      </c>
      <c r="I58" s="11">
        <v>3524000</v>
      </c>
      <c r="J58" s="11">
        <v>0</v>
      </c>
      <c r="K58" s="11">
        <v>0</v>
      </c>
      <c r="L58" s="12">
        <v>0</v>
      </c>
      <c r="M58" s="11">
        <v>0</v>
      </c>
      <c r="N58" s="11">
        <v>0</v>
      </c>
      <c r="O58" s="12">
        <v>0</v>
      </c>
    </row>
    <row r="59" spans="1:15" s="1" customFormat="1" ht="17.649999999999999" customHeight="1" x14ac:dyDescent="0.2">
      <c r="A59" s="9" t="s">
        <v>116</v>
      </c>
      <c r="B59" s="10" t="s">
        <v>117</v>
      </c>
      <c r="C59" s="20"/>
      <c r="D59" s="11">
        <v>2782000</v>
      </c>
      <c r="E59" s="11">
        <v>0</v>
      </c>
      <c r="F59" s="11">
        <v>0</v>
      </c>
      <c r="G59" s="11">
        <v>2782000</v>
      </c>
      <c r="H59" s="11">
        <v>0</v>
      </c>
      <c r="I59" s="11">
        <v>2782000</v>
      </c>
      <c r="J59" s="11">
        <v>0</v>
      </c>
      <c r="K59" s="11">
        <v>0</v>
      </c>
      <c r="L59" s="12">
        <v>0</v>
      </c>
      <c r="M59" s="11">
        <v>0</v>
      </c>
      <c r="N59" s="11">
        <v>0</v>
      </c>
      <c r="O59" s="12">
        <v>0</v>
      </c>
    </row>
    <row r="60" spans="1:15" s="1" customFormat="1" ht="25.5" customHeight="1" x14ac:dyDescent="0.2">
      <c r="A60" s="9" t="s">
        <v>118</v>
      </c>
      <c r="B60" s="10" t="s">
        <v>119</v>
      </c>
      <c r="C60" s="20" t="s">
        <v>400</v>
      </c>
      <c r="D60" s="11">
        <v>540000</v>
      </c>
      <c r="E60" s="11">
        <v>0</v>
      </c>
      <c r="F60" s="11">
        <v>0</v>
      </c>
      <c r="G60" s="11">
        <v>540000</v>
      </c>
      <c r="H60" s="11">
        <v>0</v>
      </c>
      <c r="I60" s="11">
        <v>540000</v>
      </c>
      <c r="J60" s="11">
        <v>0</v>
      </c>
      <c r="K60" s="11">
        <v>0</v>
      </c>
      <c r="L60" s="12">
        <v>0</v>
      </c>
      <c r="M60" s="11">
        <v>0</v>
      </c>
      <c r="N60" s="11">
        <v>0</v>
      </c>
      <c r="O60" s="12">
        <v>0</v>
      </c>
    </row>
    <row r="61" spans="1:15" s="1" customFormat="1" ht="17.649999999999999" customHeight="1" x14ac:dyDescent="0.2">
      <c r="A61" s="9" t="s">
        <v>120</v>
      </c>
      <c r="B61" s="10" t="s">
        <v>121</v>
      </c>
      <c r="C61" s="20" t="s">
        <v>400</v>
      </c>
      <c r="D61" s="11">
        <v>420000</v>
      </c>
      <c r="E61" s="11">
        <v>0</v>
      </c>
      <c r="F61" s="11">
        <v>0</v>
      </c>
      <c r="G61" s="11">
        <v>420000</v>
      </c>
      <c r="H61" s="11">
        <v>0</v>
      </c>
      <c r="I61" s="11">
        <v>420000</v>
      </c>
      <c r="J61" s="11">
        <v>0</v>
      </c>
      <c r="K61" s="11">
        <v>0</v>
      </c>
      <c r="L61" s="12">
        <v>0</v>
      </c>
      <c r="M61" s="11">
        <v>0</v>
      </c>
      <c r="N61" s="11">
        <v>0</v>
      </c>
      <c r="O61" s="12">
        <v>0</v>
      </c>
    </row>
    <row r="62" spans="1:15" s="1" customFormat="1" ht="25.5" customHeight="1" x14ac:dyDescent="0.2">
      <c r="A62" s="9" t="s">
        <v>122</v>
      </c>
      <c r="B62" s="10" t="s">
        <v>123</v>
      </c>
      <c r="C62" s="20" t="s">
        <v>400</v>
      </c>
      <c r="D62" s="11">
        <v>720000</v>
      </c>
      <c r="E62" s="11">
        <v>0</v>
      </c>
      <c r="F62" s="11">
        <v>0</v>
      </c>
      <c r="G62" s="11">
        <v>720000</v>
      </c>
      <c r="H62" s="11">
        <v>0</v>
      </c>
      <c r="I62" s="11">
        <v>720000</v>
      </c>
      <c r="J62" s="11">
        <v>0</v>
      </c>
      <c r="K62" s="11">
        <v>0</v>
      </c>
      <c r="L62" s="12">
        <v>0</v>
      </c>
      <c r="M62" s="11">
        <v>0</v>
      </c>
      <c r="N62" s="11">
        <v>0</v>
      </c>
      <c r="O62" s="12">
        <v>0</v>
      </c>
    </row>
    <row r="63" spans="1:15" s="1" customFormat="1" ht="17.649999999999999" customHeight="1" x14ac:dyDescent="0.2">
      <c r="A63" s="9" t="s">
        <v>124</v>
      </c>
      <c r="B63" s="10" t="s">
        <v>125</v>
      </c>
      <c r="C63" s="20" t="s">
        <v>400</v>
      </c>
      <c r="D63" s="11">
        <v>450000</v>
      </c>
      <c r="E63" s="11">
        <v>0</v>
      </c>
      <c r="F63" s="11">
        <v>0</v>
      </c>
      <c r="G63" s="11">
        <v>450000</v>
      </c>
      <c r="H63" s="11">
        <v>0</v>
      </c>
      <c r="I63" s="11">
        <v>450000</v>
      </c>
      <c r="J63" s="11">
        <v>0</v>
      </c>
      <c r="K63" s="11">
        <v>0</v>
      </c>
      <c r="L63" s="12">
        <v>0</v>
      </c>
      <c r="M63" s="11">
        <v>0</v>
      </c>
      <c r="N63" s="11">
        <v>0</v>
      </c>
      <c r="O63" s="12">
        <v>0</v>
      </c>
    </row>
    <row r="64" spans="1:15" s="1" customFormat="1" ht="25.5" customHeight="1" x14ac:dyDescent="0.2">
      <c r="A64" s="9" t="s">
        <v>126</v>
      </c>
      <c r="B64" s="10" t="s">
        <v>127</v>
      </c>
      <c r="C64" s="20" t="s">
        <v>400</v>
      </c>
      <c r="D64" s="11">
        <v>392000</v>
      </c>
      <c r="E64" s="11">
        <v>0</v>
      </c>
      <c r="F64" s="11">
        <v>0</v>
      </c>
      <c r="G64" s="11">
        <v>392000</v>
      </c>
      <c r="H64" s="11">
        <v>0</v>
      </c>
      <c r="I64" s="11">
        <v>392000</v>
      </c>
      <c r="J64" s="11">
        <v>0</v>
      </c>
      <c r="K64" s="11">
        <v>0</v>
      </c>
      <c r="L64" s="12">
        <v>0</v>
      </c>
      <c r="M64" s="11">
        <v>0</v>
      </c>
      <c r="N64" s="11">
        <v>0</v>
      </c>
      <c r="O64" s="12">
        <v>0</v>
      </c>
    </row>
    <row r="65" spans="1:15" s="1" customFormat="1" ht="25.5" customHeight="1" x14ac:dyDescent="0.2">
      <c r="A65" s="9" t="s">
        <v>128</v>
      </c>
      <c r="B65" s="10" t="s">
        <v>129</v>
      </c>
      <c r="C65" s="20" t="s">
        <v>400</v>
      </c>
      <c r="D65" s="11">
        <v>260000</v>
      </c>
      <c r="E65" s="11">
        <v>0</v>
      </c>
      <c r="F65" s="11">
        <v>0</v>
      </c>
      <c r="G65" s="11">
        <v>260000</v>
      </c>
      <c r="H65" s="11">
        <v>0</v>
      </c>
      <c r="I65" s="11">
        <v>260000</v>
      </c>
      <c r="J65" s="11">
        <v>0</v>
      </c>
      <c r="K65" s="11">
        <v>0</v>
      </c>
      <c r="L65" s="12">
        <v>0</v>
      </c>
      <c r="M65" s="11">
        <v>0</v>
      </c>
      <c r="N65" s="11">
        <v>0</v>
      </c>
      <c r="O65" s="12">
        <v>0</v>
      </c>
    </row>
    <row r="66" spans="1:15" s="1" customFormat="1" ht="17.649999999999999" customHeight="1" x14ac:dyDescent="0.2">
      <c r="A66" s="9" t="s">
        <v>130</v>
      </c>
      <c r="B66" s="10" t="s">
        <v>131</v>
      </c>
      <c r="C66" s="20"/>
      <c r="D66" s="11">
        <v>742000</v>
      </c>
      <c r="E66" s="11">
        <v>0</v>
      </c>
      <c r="F66" s="11">
        <v>0</v>
      </c>
      <c r="G66" s="11">
        <v>742000</v>
      </c>
      <c r="H66" s="11">
        <v>0</v>
      </c>
      <c r="I66" s="11">
        <v>742000</v>
      </c>
      <c r="J66" s="11">
        <v>0</v>
      </c>
      <c r="K66" s="11">
        <v>0</v>
      </c>
      <c r="L66" s="12">
        <v>0</v>
      </c>
      <c r="M66" s="11">
        <v>0</v>
      </c>
      <c r="N66" s="11">
        <v>0</v>
      </c>
      <c r="O66" s="12">
        <v>0</v>
      </c>
    </row>
    <row r="67" spans="1:15" s="1" customFormat="1" ht="17.649999999999999" customHeight="1" x14ac:dyDescent="0.2">
      <c r="A67" s="9" t="s">
        <v>132</v>
      </c>
      <c r="B67" s="10" t="s">
        <v>133</v>
      </c>
      <c r="C67" s="20" t="s">
        <v>400</v>
      </c>
      <c r="D67" s="11">
        <v>408000</v>
      </c>
      <c r="E67" s="11">
        <v>0</v>
      </c>
      <c r="F67" s="11">
        <v>0</v>
      </c>
      <c r="G67" s="11">
        <v>408000</v>
      </c>
      <c r="H67" s="11">
        <v>0</v>
      </c>
      <c r="I67" s="11">
        <v>408000</v>
      </c>
      <c r="J67" s="11">
        <v>0</v>
      </c>
      <c r="K67" s="11">
        <v>0</v>
      </c>
      <c r="L67" s="12">
        <v>0</v>
      </c>
      <c r="M67" s="11">
        <v>0</v>
      </c>
      <c r="N67" s="11">
        <v>0</v>
      </c>
      <c r="O67" s="12">
        <v>0</v>
      </c>
    </row>
    <row r="68" spans="1:15" s="1" customFormat="1" ht="17.649999999999999" customHeight="1" x14ac:dyDescent="0.2">
      <c r="A68" s="9" t="s">
        <v>134</v>
      </c>
      <c r="B68" s="10" t="s">
        <v>135</v>
      </c>
      <c r="C68" s="20" t="s">
        <v>400</v>
      </c>
      <c r="D68" s="11">
        <v>334000</v>
      </c>
      <c r="E68" s="11">
        <v>0</v>
      </c>
      <c r="F68" s="11">
        <v>0</v>
      </c>
      <c r="G68" s="11">
        <v>334000</v>
      </c>
      <c r="H68" s="11">
        <v>0</v>
      </c>
      <c r="I68" s="11">
        <v>334000</v>
      </c>
      <c r="J68" s="11">
        <v>0</v>
      </c>
      <c r="K68" s="11">
        <v>0</v>
      </c>
      <c r="L68" s="12">
        <v>0</v>
      </c>
      <c r="M68" s="11">
        <v>0</v>
      </c>
      <c r="N68" s="11">
        <v>0</v>
      </c>
      <c r="O68" s="12">
        <v>0</v>
      </c>
    </row>
    <row r="69" spans="1:15" s="1" customFormat="1" ht="25.5" customHeight="1" x14ac:dyDescent="0.2">
      <c r="A69" s="9" t="s">
        <v>136</v>
      </c>
      <c r="B69" s="10" t="s">
        <v>137</v>
      </c>
      <c r="C69" s="20"/>
      <c r="D69" s="11">
        <v>66950000</v>
      </c>
      <c r="E69" s="11">
        <v>0</v>
      </c>
      <c r="F69" s="11">
        <v>0</v>
      </c>
      <c r="G69" s="11">
        <v>66950000</v>
      </c>
      <c r="H69" s="11">
        <v>0</v>
      </c>
      <c r="I69" s="11">
        <v>66950000</v>
      </c>
      <c r="J69" s="11">
        <v>0</v>
      </c>
      <c r="K69" s="11">
        <v>576000</v>
      </c>
      <c r="L69" s="12">
        <v>8.6034353995519102E-3</v>
      </c>
      <c r="M69" s="11">
        <v>0</v>
      </c>
      <c r="N69" s="11">
        <v>576000</v>
      </c>
      <c r="O69" s="12">
        <v>8.6034353995519102E-3</v>
      </c>
    </row>
    <row r="70" spans="1:15" s="1" customFormat="1" ht="25.5" customHeight="1" x14ac:dyDescent="0.2">
      <c r="A70" s="9" t="s">
        <v>138</v>
      </c>
      <c r="B70" s="10" t="s">
        <v>139</v>
      </c>
      <c r="C70" s="20"/>
      <c r="D70" s="11">
        <v>18169000</v>
      </c>
      <c r="E70" s="11">
        <v>0</v>
      </c>
      <c r="F70" s="11">
        <v>0</v>
      </c>
      <c r="G70" s="11">
        <v>18169000</v>
      </c>
      <c r="H70" s="11">
        <v>0</v>
      </c>
      <c r="I70" s="11">
        <v>18169000</v>
      </c>
      <c r="J70" s="11">
        <v>0</v>
      </c>
      <c r="K70" s="11">
        <v>576000</v>
      </c>
      <c r="L70" s="12">
        <v>3.1702350156860598E-2</v>
      </c>
      <c r="M70" s="11">
        <v>0</v>
      </c>
      <c r="N70" s="11">
        <v>576000</v>
      </c>
      <c r="O70" s="12">
        <v>3.1702350156860598E-2</v>
      </c>
    </row>
    <row r="71" spans="1:15" s="1" customFormat="1" ht="25.5" customHeight="1" x14ac:dyDescent="0.2">
      <c r="A71" s="9" t="s">
        <v>140</v>
      </c>
      <c r="B71" s="10" t="s">
        <v>141</v>
      </c>
      <c r="C71" s="20" t="s">
        <v>400</v>
      </c>
      <c r="D71" s="11">
        <v>552000</v>
      </c>
      <c r="E71" s="11">
        <v>0</v>
      </c>
      <c r="F71" s="11">
        <v>0</v>
      </c>
      <c r="G71" s="11">
        <v>552000</v>
      </c>
      <c r="H71" s="11">
        <v>0</v>
      </c>
      <c r="I71" s="11">
        <v>552000</v>
      </c>
      <c r="J71" s="11">
        <v>0</v>
      </c>
      <c r="K71" s="11">
        <v>0</v>
      </c>
      <c r="L71" s="12">
        <v>0</v>
      </c>
      <c r="M71" s="11">
        <v>0</v>
      </c>
      <c r="N71" s="11">
        <v>0</v>
      </c>
      <c r="O71" s="12">
        <v>0</v>
      </c>
    </row>
    <row r="72" spans="1:15" s="1" customFormat="1" ht="17.649999999999999" customHeight="1" x14ac:dyDescent="0.2">
      <c r="A72" s="9" t="s">
        <v>142</v>
      </c>
      <c r="B72" s="10" t="s">
        <v>143</v>
      </c>
      <c r="C72" s="20" t="s">
        <v>400</v>
      </c>
      <c r="D72" s="11">
        <v>184000</v>
      </c>
      <c r="E72" s="11">
        <v>0</v>
      </c>
      <c r="F72" s="11">
        <v>0</v>
      </c>
      <c r="G72" s="11">
        <v>184000</v>
      </c>
      <c r="H72" s="11">
        <v>0</v>
      </c>
      <c r="I72" s="11">
        <v>184000</v>
      </c>
      <c r="J72" s="11">
        <v>0</v>
      </c>
      <c r="K72" s="11">
        <v>0</v>
      </c>
      <c r="L72" s="12">
        <v>0</v>
      </c>
      <c r="M72" s="11">
        <v>0</v>
      </c>
      <c r="N72" s="11">
        <v>0</v>
      </c>
      <c r="O72" s="12">
        <v>0</v>
      </c>
    </row>
    <row r="73" spans="1:15" s="1" customFormat="1" ht="17.649999999999999" customHeight="1" x14ac:dyDescent="0.2">
      <c r="A73" s="9" t="s">
        <v>144</v>
      </c>
      <c r="B73" s="10" t="s">
        <v>145</v>
      </c>
      <c r="C73" s="20" t="s">
        <v>400</v>
      </c>
      <c r="D73" s="11">
        <v>3995000</v>
      </c>
      <c r="E73" s="11">
        <v>0</v>
      </c>
      <c r="F73" s="11">
        <v>0</v>
      </c>
      <c r="G73" s="11">
        <v>3995000</v>
      </c>
      <c r="H73" s="11">
        <v>0</v>
      </c>
      <c r="I73" s="11">
        <v>3995000</v>
      </c>
      <c r="J73" s="11">
        <v>0</v>
      </c>
      <c r="K73" s="11">
        <v>0</v>
      </c>
      <c r="L73" s="12">
        <v>0</v>
      </c>
      <c r="M73" s="11">
        <v>0</v>
      </c>
      <c r="N73" s="11">
        <v>0</v>
      </c>
      <c r="O73" s="12">
        <v>0</v>
      </c>
    </row>
    <row r="74" spans="1:15" s="1" customFormat="1" ht="17.649999999999999" customHeight="1" x14ac:dyDescent="0.2">
      <c r="A74" s="9" t="s">
        <v>146</v>
      </c>
      <c r="B74" s="10" t="s">
        <v>147</v>
      </c>
      <c r="C74" s="20" t="s">
        <v>400</v>
      </c>
      <c r="D74" s="11">
        <v>50000</v>
      </c>
      <c r="E74" s="11">
        <v>0</v>
      </c>
      <c r="F74" s="11">
        <v>0</v>
      </c>
      <c r="G74" s="11">
        <v>50000</v>
      </c>
      <c r="H74" s="11">
        <v>0</v>
      </c>
      <c r="I74" s="11">
        <v>50000</v>
      </c>
      <c r="J74" s="11">
        <v>0</v>
      </c>
      <c r="K74" s="11">
        <v>0</v>
      </c>
      <c r="L74" s="12">
        <v>0</v>
      </c>
      <c r="M74" s="11">
        <v>0</v>
      </c>
      <c r="N74" s="11">
        <v>0</v>
      </c>
      <c r="O74" s="12">
        <v>0</v>
      </c>
    </row>
    <row r="75" spans="1:15" s="1" customFormat="1" ht="17.649999999999999" customHeight="1" x14ac:dyDescent="0.2">
      <c r="A75" s="9" t="s">
        <v>148</v>
      </c>
      <c r="B75" s="10" t="s">
        <v>149</v>
      </c>
      <c r="C75" s="20" t="s">
        <v>400</v>
      </c>
      <c r="D75" s="11">
        <v>60000</v>
      </c>
      <c r="E75" s="11">
        <v>0</v>
      </c>
      <c r="F75" s="11">
        <v>0</v>
      </c>
      <c r="G75" s="11">
        <v>60000</v>
      </c>
      <c r="H75" s="11">
        <v>0</v>
      </c>
      <c r="I75" s="11">
        <v>60000</v>
      </c>
      <c r="J75" s="11">
        <v>0</v>
      </c>
      <c r="K75" s="11">
        <v>0</v>
      </c>
      <c r="L75" s="12">
        <v>0</v>
      </c>
      <c r="M75" s="11">
        <v>0</v>
      </c>
      <c r="N75" s="11">
        <v>0</v>
      </c>
      <c r="O75" s="12">
        <v>0</v>
      </c>
    </row>
    <row r="76" spans="1:15" s="1" customFormat="1" ht="17.649999999999999" customHeight="1" x14ac:dyDescent="0.2">
      <c r="A76" s="9" t="s">
        <v>150</v>
      </c>
      <c r="B76" s="10" t="s">
        <v>151</v>
      </c>
      <c r="C76" s="20" t="s">
        <v>400</v>
      </c>
      <c r="D76" s="11">
        <v>150000</v>
      </c>
      <c r="E76" s="11">
        <v>0</v>
      </c>
      <c r="F76" s="11">
        <v>0</v>
      </c>
      <c r="G76" s="11">
        <v>150000</v>
      </c>
      <c r="H76" s="11">
        <v>0</v>
      </c>
      <c r="I76" s="11">
        <v>150000</v>
      </c>
      <c r="J76" s="11">
        <v>0</v>
      </c>
      <c r="K76" s="11">
        <v>0</v>
      </c>
      <c r="L76" s="12">
        <v>0</v>
      </c>
      <c r="M76" s="11">
        <v>0</v>
      </c>
      <c r="N76" s="11">
        <v>0</v>
      </c>
      <c r="O76" s="12">
        <v>0</v>
      </c>
    </row>
    <row r="77" spans="1:15" s="1" customFormat="1" ht="17.649999999999999" customHeight="1" x14ac:dyDescent="0.2">
      <c r="A77" s="9" t="s">
        <v>152</v>
      </c>
      <c r="B77" s="10" t="s">
        <v>145</v>
      </c>
      <c r="C77" s="20" t="s">
        <v>400</v>
      </c>
      <c r="D77" s="11">
        <v>3000000</v>
      </c>
      <c r="E77" s="11">
        <v>0</v>
      </c>
      <c r="F77" s="11">
        <v>0</v>
      </c>
      <c r="G77" s="11">
        <v>3000000</v>
      </c>
      <c r="H77" s="11">
        <v>0</v>
      </c>
      <c r="I77" s="11">
        <v>3000000</v>
      </c>
      <c r="J77" s="11">
        <v>0</v>
      </c>
      <c r="K77" s="11">
        <v>0</v>
      </c>
      <c r="L77" s="12">
        <v>0</v>
      </c>
      <c r="M77" s="11">
        <v>0</v>
      </c>
      <c r="N77" s="11">
        <v>0</v>
      </c>
      <c r="O77" s="12">
        <v>0</v>
      </c>
    </row>
    <row r="78" spans="1:15" s="1" customFormat="1" ht="17.649999999999999" customHeight="1" x14ac:dyDescent="0.2">
      <c r="A78" s="9" t="s">
        <v>153</v>
      </c>
      <c r="B78" s="10" t="s">
        <v>154</v>
      </c>
      <c r="C78" s="20" t="s">
        <v>400</v>
      </c>
      <c r="D78" s="11">
        <v>3600000</v>
      </c>
      <c r="E78" s="11">
        <v>0</v>
      </c>
      <c r="F78" s="11">
        <v>0</v>
      </c>
      <c r="G78" s="11">
        <v>3600000</v>
      </c>
      <c r="H78" s="11">
        <v>0</v>
      </c>
      <c r="I78" s="11">
        <v>3600000</v>
      </c>
      <c r="J78" s="11">
        <v>0</v>
      </c>
      <c r="K78" s="11">
        <v>0</v>
      </c>
      <c r="L78" s="12">
        <v>0</v>
      </c>
      <c r="M78" s="11">
        <v>0</v>
      </c>
      <c r="N78" s="11">
        <v>0</v>
      </c>
      <c r="O78" s="12">
        <v>0</v>
      </c>
    </row>
    <row r="79" spans="1:15" s="1" customFormat="1" ht="25.5" customHeight="1" x14ac:dyDescent="0.2">
      <c r="A79" s="9" t="s">
        <v>155</v>
      </c>
      <c r="B79" s="10" t="s">
        <v>156</v>
      </c>
      <c r="C79" s="20" t="s">
        <v>400</v>
      </c>
      <c r="D79" s="11">
        <v>450000</v>
      </c>
      <c r="E79" s="11">
        <v>0</v>
      </c>
      <c r="F79" s="11">
        <v>0</v>
      </c>
      <c r="G79" s="11">
        <v>450000</v>
      </c>
      <c r="H79" s="11">
        <v>0</v>
      </c>
      <c r="I79" s="11">
        <v>450000</v>
      </c>
      <c r="J79" s="11">
        <v>0</v>
      </c>
      <c r="K79" s="11">
        <v>0</v>
      </c>
      <c r="L79" s="12">
        <v>0</v>
      </c>
      <c r="M79" s="11">
        <v>0</v>
      </c>
      <c r="N79" s="11">
        <v>0</v>
      </c>
      <c r="O79" s="12">
        <v>0</v>
      </c>
    </row>
    <row r="80" spans="1:15" s="1" customFormat="1" ht="17.649999999999999" customHeight="1" x14ac:dyDescent="0.2">
      <c r="A80" s="9" t="s">
        <v>157</v>
      </c>
      <c r="B80" s="10" t="s">
        <v>158</v>
      </c>
      <c r="C80" s="20" t="s">
        <v>400</v>
      </c>
      <c r="D80" s="11">
        <v>250000</v>
      </c>
      <c r="E80" s="11">
        <v>0</v>
      </c>
      <c r="F80" s="11">
        <v>0</v>
      </c>
      <c r="G80" s="11">
        <v>250000</v>
      </c>
      <c r="H80" s="11">
        <v>0</v>
      </c>
      <c r="I80" s="11">
        <v>250000</v>
      </c>
      <c r="J80" s="11">
        <v>0</v>
      </c>
      <c r="K80" s="11">
        <v>0</v>
      </c>
      <c r="L80" s="12">
        <v>0</v>
      </c>
      <c r="M80" s="11">
        <v>0</v>
      </c>
      <c r="N80" s="11">
        <v>0</v>
      </c>
      <c r="O80" s="12">
        <v>0</v>
      </c>
    </row>
    <row r="81" spans="1:15" s="1" customFormat="1" ht="17.649999999999999" customHeight="1" x14ac:dyDescent="0.2">
      <c r="A81" s="9" t="s">
        <v>159</v>
      </c>
      <c r="B81" s="10" t="s">
        <v>160</v>
      </c>
      <c r="C81" s="20" t="s">
        <v>400</v>
      </c>
      <c r="D81" s="11">
        <v>1000000</v>
      </c>
      <c r="E81" s="11">
        <v>0</v>
      </c>
      <c r="F81" s="11">
        <v>0</v>
      </c>
      <c r="G81" s="11">
        <v>1000000</v>
      </c>
      <c r="H81" s="11">
        <v>0</v>
      </c>
      <c r="I81" s="11">
        <v>1000000</v>
      </c>
      <c r="J81" s="11">
        <v>0</v>
      </c>
      <c r="K81" s="11">
        <v>0</v>
      </c>
      <c r="L81" s="12">
        <v>0</v>
      </c>
      <c r="M81" s="11">
        <v>0</v>
      </c>
      <c r="N81" s="11">
        <v>0</v>
      </c>
      <c r="O81" s="12">
        <v>0</v>
      </c>
    </row>
    <row r="82" spans="1:15" s="1" customFormat="1" ht="17.649999999999999" customHeight="1" x14ac:dyDescent="0.2">
      <c r="A82" s="9" t="s">
        <v>161</v>
      </c>
      <c r="B82" s="10" t="s">
        <v>162</v>
      </c>
      <c r="C82" s="20" t="s">
        <v>400</v>
      </c>
      <c r="D82" s="11">
        <v>170000</v>
      </c>
      <c r="E82" s="11">
        <v>0</v>
      </c>
      <c r="F82" s="11">
        <v>0</v>
      </c>
      <c r="G82" s="11">
        <v>170000</v>
      </c>
      <c r="H82" s="11">
        <v>0</v>
      </c>
      <c r="I82" s="11">
        <v>170000</v>
      </c>
      <c r="J82" s="11">
        <v>0</v>
      </c>
      <c r="K82" s="11">
        <v>0</v>
      </c>
      <c r="L82" s="12">
        <v>0</v>
      </c>
      <c r="M82" s="11">
        <v>0</v>
      </c>
      <c r="N82" s="11">
        <v>0</v>
      </c>
      <c r="O82" s="12">
        <v>0</v>
      </c>
    </row>
    <row r="83" spans="1:15" s="1" customFormat="1" ht="25.5" customHeight="1" x14ac:dyDescent="0.2">
      <c r="A83" s="9" t="s">
        <v>163</v>
      </c>
      <c r="B83" s="10" t="s">
        <v>164</v>
      </c>
      <c r="C83" s="20" t="s">
        <v>400</v>
      </c>
      <c r="D83" s="11">
        <v>450000</v>
      </c>
      <c r="E83" s="11">
        <v>0</v>
      </c>
      <c r="F83" s="11">
        <v>0</v>
      </c>
      <c r="G83" s="11">
        <v>450000</v>
      </c>
      <c r="H83" s="11">
        <v>0</v>
      </c>
      <c r="I83" s="11">
        <v>450000</v>
      </c>
      <c r="J83" s="11">
        <v>0</v>
      </c>
      <c r="K83" s="11">
        <v>0</v>
      </c>
      <c r="L83" s="12">
        <v>0</v>
      </c>
      <c r="M83" s="11">
        <v>0</v>
      </c>
      <c r="N83" s="11">
        <v>0</v>
      </c>
      <c r="O83" s="12">
        <v>0</v>
      </c>
    </row>
    <row r="84" spans="1:15" s="1" customFormat="1" ht="17.649999999999999" customHeight="1" x14ac:dyDescent="0.2">
      <c r="A84" s="9" t="s">
        <v>165</v>
      </c>
      <c r="B84" s="10" t="s">
        <v>166</v>
      </c>
      <c r="C84" s="20" t="s">
        <v>400</v>
      </c>
      <c r="D84" s="11">
        <v>1200000</v>
      </c>
      <c r="E84" s="11">
        <v>0</v>
      </c>
      <c r="F84" s="11">
        <v>0</v>
      </c>
      <c r="G84" s="11">
        <v>1200000</v>
      </c>
      <c r="H84" s="11">
        <v>0</v>
      </c>
      <c r="I84" s="11">
        <v>1200000</v>
      </c>
      <c r="J84" s="11">
        <v>0</v>
      </c>
      <c r="K84" s="11">
        <v>0</v>
      </c>
      <c r="L84" s="12">
        <v>0</v>
      </c>
      <c r="M84" s="11">
        <v>0</v>
      </c>
      <c r="N84" s="11">
        <v>0</v>
      </c>
      <c r="O84" s="12">
        <v>0</v>
      </c>
    </row>
    <row r="85" spans="1:15" s="1" customFormat="1" ht="17.649999999999999" customHeight="1" x14ac:dyDescent="0.2">
      <c r="A85" s="9" t="s">
        <v>167</v>
      </c>
      <c r="B85" s="10" t="s">
        <v>168</v>
      </c>
      <c r="C85" s="20" t="s">
        <v>400</v>
      </c>
      <c r="D85" s="11">
        <v>0</v>
      </c>
      <c r="E85" s="11">
        <v>0</v>
      </c>
      <c r="F85" s="11">
        <v>650000</v>
      </c>
      <c r="G85" s="11">
        <v>650000</v>
      </c>
      <c r="H85" s="11">
        <v>0</v>
      </c>
      <c r="I85" s="11">
        <v>650000</v>
      </c>
      <c r="J85" s="11">
        <v>0</v>
      </c>
      <c r="K85" s="11">
        <v>576000</v>
      </c>
      <c r="L85" s="12">
        <v>0.88615384615384596</v>
      </c>
      <c r="M85" s="11">
        <v>0</v>
      </c>
      <c r="N85" s="11">
        <v>576000</v>
      </c>
      <c r="O85" s="12">
        <v>0.88615384615384596</v>
      </c>
    </row>
    <row r="86" spans="1:15" s="1" customFormat="1" ht="25.5" customHeight="1" x14ac:dyDescent="0.2">
      <c r="A86" s="9" t="s">
        <v>169</v>
      </c>
      <c r="B86" s="10" t="s">
        <v>170</v>
      </c>
      <c r="C86" s="20" t="s">
        <v>400</v>
      </c>
      <c r="D86" s="11">
        <v>700000</v>
      </c>
      <c r="E86" s="11">
        <v>0</v>
      </c>
      <c r="F86" s="11">
        <v>0</v>
      </c>
      <c r="G86" s="11">
        <v>700000</v>
      </c>
      <c r="H86" s="11">
        <v>0</v>
      </c>
      <c r="I86" s="11">
        <v>700000</v>
      </c>
      <c r="J86" s="11">
        <v>0</v>
      </c>
      <c r="K86" s="11">
        <v>0</v>
      </c>
      <c r="L86" s="12">
        <v>0</v>
      </c>
      <c r="M86" s="11">
        <v>0</v>
      </c>
      <c r="N86" s="11">
        <v>0</v>
      </c>
      <c r="O86" s="12">
        <v>0</v>
      </c>
    </row>
    <row r="87" spans="1:15" s="1" customFormat="1" ht="17.649999999999999" customHeight="1" x14ac:dyDescent="0.2">
      <c r="A87" s="9" t="s">
        <v>171</v>
      </c>
      <c r="B87" s="10" t="s">
        <v>172</v>
      </c>
      <c r="C87" s="20" t="s">
        <v>400</v>
      </c>
      <c r="D87" s="11">
        <v>2200000</v>
      </c>
      <c r="E87" s="11">
        <v>0</v>
      </c>
      <c r="F87" s="11">
        <v>-650000</v>
      </c>
      <c r="G87" s="11">
        <v>1550000</v>
      </c>
      <c r="H87" s="11">
        <v>0</v>
      </c>
      <c r="I87" s="11">
        <v>1550000</v>
      </c>
      <c r="J87" s="11">
        <v>0</v>
      </c>
      <c r="K87" s="11">
        <v>0</v>
      </c>
      <c r="L87" s="12">
        <v>0</v>
      </c>
      <c r="M87" s="11">
        <v>0</v>
      </c>
      <c r="N87" s="11">
        <v>0</v>
      </c>
      <c r="O87" s="12">
        <v>0</v>
      </c>
    </row>
    <row r="88" spans="1:15" s="1" customFormat="1" ht="25.5" customHeight="1" x14ac:dyDescent="0.2">
      <c r="A88" s="9" t="s">
        <v>173</v>
      </c>
      <c r="B88" s="10" t="s">
        <v>174</v>
      </c>
      <c r="C88" s="20" t="s">
        <v>400</v>
      </c>
      <c r="D88" s="11">
        <v>158000</v>
      </c>
      <c r="E88" s="11">
        <v>0</v>
      </c>
      <c r="F88" s="11">
        <v>0</v>
      </c>
      <c r="G88" s="11">
        <v>158000</v>
      </c>
      <c r="H88" s="11">
        <v>0</v>
      </c>
      <c r="I88" s="11">
        <v>158000</v>
      </c>
      <c r="J88" s="11">
        <v>0</v>
      </c>
      <c r="K88" s="11">
        <v>0</v>
      </c>
      <c r="L88" s="12">
        <v>0</v>
      </c>
      <c r="M88" s="11">
        <v>0</v>
      </c>
      <c r="N88" s="11">
        <v>0</v>
      </c>
      <c r="O88" s="12">
        <v>0</v>
      </c>
    </row>
    <row r="89" spans="1:15" s="1" customFormat="1" ht="25.5" customHeight="1" x14ac:dyDescent="0.2">
      <c r="A89" s="9" t="s">
        <v>175</v>
      </c>
      <c r="B89" s="10" t="s">
        <v>176</v>
      </c>
      <c r="C89" s="20"/>
      <c r="D89" s="11">
        <v>48781000</v>
      </c>
      <c r="E89" s="11">
        <v>0</v>
      </c>
      <c r="F89" s="11">
        <v>0</v>
      </c>
      <c r="G89" s="11">
        <v>48781000</v>
      </c>
      <c r="H89" s="11">
        <v>0</v>
      </c>
      <c r="I89" s="11">
        <v>48781000</v>
      </c>
      <c r="J89" s="11">
        <v>0</v>
      </c>
      <c r="K89" s="11">
        <v>0</v>
      </c>
      <c r="L89" s="12">
        <v>0</v>
      </c>
      <c r="M89" s="11">
        <v>0</v>
      </c>
      <c r="N89" s="11">
        <v>0</v>
      </c>
      <c r="O89" s="12">
        <v>0</v>
      </c>
    </row>
    <row r="90" spans="1:15" s="1" customFormat="1" ht="17.649999999999999" customHeight="1" x14ac:dyDescent="0.2">
      <c r="A90" s="9" t="s">
        <v>177</v>
      </c>
      <c r="B90" s="10" t="s">
        <v>178</v>
      </c>
      <c r="C90" s="20" t="s">
        <v>400</v>
      </c>
      <c r="D90" s="11">
        <v>48781000</v>
      </c>
      <c r="E90" s="11">
        <v>0</v>
      </c>
      <c r="F90" s="11">
        <v>0</v>
      </c>
      <c r="G90" s="11">
        <v>48781000</v>
      </c>
      <c r="H90" s="11">
        <v>0</v>
      </c>
      <c r="I90" s="11">
        <v>48781000</v>
      </c>
      <c r="J90" s="11">
        <v>0</v>
      </c>
      <c r="K90" s="11">
        <v>0</v>
      </c>
      <c r="L90" s="12">
        <v>0</v>
      </c>
      <c r="M90" s="11">
        <v>0</v>
      </c>
      <c r="N90" s="11">
        <v>0</v>
      </c>
      <c r="O90" s="12">
        <v>0</v>
      </c>
    </row>
    <row r="91" spans="1:15" s="1" customFormat="1" ht="17.649999999999999" customHeight="1" x14ac:dyDescent="0.2">
      <c r="A91" s="9" t="s">
        <v>179</v>
      </c>
      <c r="B91" s="10" t="s">
        <v>180</v>
      </c>
      <c r="C91" s="20"/>
      <c r="D91" s="11">
        <v>288783000</v>
      </c>
      <c r="E91" s="11">
        <v>0</v>
      </c>
      <c r="F91" s="11">
        <v>-9500000</v>
      </c>
      <c r="G91" s="11">
        <v>279283000</v>
      </c>
      <c r="H91" s="11">
        <v>0</v>
      </c>
      <c r="I91" s="11">
        <v>279283000</v>
      </c>
      <c r="J91" s="11">
        <v>0</v>
      </c>
      <c r="K91" s="11">
        <v>290000</v>
      </c>
      <c r="L91" s="12">
        <v>1.0383732629626601E-3</v>
      </c>
      <c r="M91" s="11">
        <v>0</v>
      </c>
      <c r="N91" s="11">
        <v>290000</v>
      </c>
      <c r="O91" s="12">
        <v>1.0383732629626601E-3</v>
      </c>
    </row>
    <row r="92" spans="1:15" s="1" customFormat="1" ht="25.5" customHeight="1" x14ac:dyDescent="0.2">
      <c r="A92" s="9" t="s">
        <v>181</v>
      </c>
      <c r="B92" s="10" t="s">
        <v>182</v>
      </c>
      <c r="C92" s="20"/>
      <c r="D92" s="11">
        <v>53610000</v>
      </c>
      <c r="E92" s="11">
        <v>0</v>
      </c>
      <c r="F92" s="11">
        <v>7000000</v>
      </c>
      <c r="G92" s="11">
        <v>60610000</v>
      </c>
      <c r="H92" s="11">
        <v>0</v>
      </c>
      <c r="I92" s="11">
        <v>60610000</v>
      </c>
      <c r="J92" s="11">
        <v>0</v>
      </c>
      <c r="K92" s="11">
        <v>290000</v>
      </c>
      <c r="L92" s="12">
        <v>4.78468899521531E-3</v>
      </c>
      <c r="M92" s="11">
        <v>0</v>
      </c>
      <c r="N92" s="11">
        <v>290000</v>
      </c>
      <c r="O92" s="12">
        <v>4.78468899521531E-3</v>
      </c>
    </row>
    <row r="93" spans="1:15" s="1" customFormat="1" ht="17.649999999999999" customHeight="1" x14ac:dyDescent="0.2">
      <c r="A93" s="9" t="s">
        <v>183</v>
      </c>
      <c r="B93" s="10" t="s">
        <v>184</v>
      </c>
      <c r="C93" s="20" t="s">
        <v>400</v>
      </c>
      <c r="D93" s="11">
        <v>1540000</v>
      </c>
      <c r="E93" s="11">
        <v>0</v>
      </c>
      <c r="F93" s="11">
        <v>0</v>
      </c>
      <c r="G93" s="11">
        <v>1540000</v>
      </c>
      <c r="H93" s="11">
        <v>0</v>
      </c>
      <c r="I93" s="11">
        <v>1540000</v>
      </c>
      <c r="J93" s="11">
        <v>0</v>
      </c>
      <c r="K93" s="11">
        <v>0</v>
      </c>
      <c r="L93" s="12">
        <v>0</v>
      </c>
      <c r="M93" s="11">
        <v>0</v>
      </c>
      <c r="N93" s="11">
        <v>0</v>
      </c>
      <c r="O93" s="12">
        <v>0</v>
      </c>
    </row>
    <row r="94" spans="1:15" s="1" customFormat="1" ht="17.649999999999999" customHeight="1" x14ac:dyDescent="0.2">
      <c r="A94" s="9" t="s">
        <v>185</v>
      </c>
      <c r="B94" s="10" t="s">
        <v>186</v>
      </c>
      <c r="C94" s="20" t="s">
        <v>400</v>
      </c>
      <c r="D94" s="11">
        <v>560000</v>
      </c>
      <c r="E94" s="11">
        <v>0</v>
      </c>
      <c r="F94" s="11">
        <v>0</v>
      </c>
      <c r="G94" s="11">
        <v>560000</v>
      </c>
      <c r="H94" s="11">
        <v>0</v>
      </c>
      <c r="I94" s="11">
        <v>560000</v>
      </c>
      <c r="J94" s="11">
        <v>0</v>
      </c>
      <c r="K94" s="11">
        <v>0</v>
      </c>
      <c r="L94" s="12">
        <v>0</v>
      </c>
      <c r="M94" s="11">
        <v>0</v>
      </c>
      <c r="N94" s="11">
        <v>0</v>
      </c>
      <c r="O94" s="12">
        <v>0</v>
      </c>
    </row>
    <row r="95" spans="1:15" s="1" customFormat="1" ht="17.649999999999999" customHeight="1" x14ac:dyDescent="0.2">
      <c r="A95" s="9" t="s">
        <v>187</v>
      </c>
      <c r="B95" s="10" t="s">
        <v>188</v>
      </c>
      <c r="C95" s="20" t="s">
        <v>400</v>
      </c>
      <c r="D95" s="11">
        <v>250000</v>
      </c>
      <c r="E95" s="11">
        <v>0</v>
      </c>
      <c r="F95" s="11">
        <v>0</v>
      </c>
      <c r="G95" s="11">
        <v>250000</v>
      </c>
      <c r="H95" s="11">
        <v>0</v>
      </c>
      <c r="I95" s="11">
        <v>250000</v>
      </c>
      <c r="J95" s="11">
        <v>0</v>
      </c>
      <c r="K95" s="11">
        <v>0</v>
      </c>
      <c r="L95" s="12">
        <v>0</v>
      </c>
      <c r="M95" s="11">
        <v>0</v>
      </c>
      <c r="N95" s="11">
        <v>0</v>
      </c>
      <c r="O95" s="12">
        <v>0</v>
      </c>
    </row>
    <row r="96" spans="1:15" s="1" customFormat="1" ht="17.649999999999999" customHeight="1" x14ac:dyDescent="0.2">
      <c r="A96" s="9" t="s">
        <v>189</v>
      </c>
      <c r="B96" s="10" t="s">
        <v>190</v>
      </c>
      <c r="C96" s="20" t="s">
        <v>400</v>
      </c>
      <c r="D96" s="11">
        <v>224000</v>
      </c>
      <c r="E96" s="11">
        <v>0</v>
      </c>
      <c r="F96" s="11">
        <v>0</v>
      </c>
      <c r="G96" s="11">
        <v>224000</v>
      </c>
      <c r="H96" s="11">
        <v>0</v>
      </c>
      <c r="I96" s="11">
        <v>224000</v>
      </c>
      <c r="J96" s="11">
        <v>0</v>
      </c>
      <c r="K96" s="11">
        <v>0</v>
      </c>
      <c r="L96" s="12">
        <v>0</v>
      </c>
      <c r="M96" s="11">
        <v>0</v>
      </c>
      <c r="N96" s="11">
        <v>0</v>
      </c>
      <c r="O96" s="12">
        <v>0</v>
      </c>
    </row>
    <row r="97" spans="1:15" s="1" customFormat="1" ht="17.649999999999999" customHeight="1" x14ac:dyDescent="0.2">
      <c r="A97" s="9" t="s">
        <v>191</v>
      </c>
      <c r="B97" s="10" t="s">
        <v>192</v>
      </c>
      <c r="C97" s="20" t="s">
        <v>400</v>
      </c>
      <c r="D97" s="11">
        <v>500000</v>
      </c>
      <c r="E97" s="11">
        <v>0</v>
      </c>
      <c r="F97" s="11">
        <v>0</v>
      </c>
      <c r="G97" s="11">
        <v>500000</v>
      </c>
      <c r="H97" s="11">
        <v>0</v>
      </c>
      <c r="I97" s="11">
        <v>500000</v>
      </c>
      <c r="J97" s="11">
        <v>0</v>
      </c>
      <c r="K97" s="11">
        <v>0</v>
      </c>
      <c r="L97" s="12">
        <v>0</v>
      </c>
      <c r="M97" s="11">
        <v>0</v>
      </c>
      <c r="N97" s="11">
        <v>0</v>
      </c>
      <c r="O97" s="12">
        <v>0</v>
      </c>
    </row>
    <row r="98" spans="1:15" s="1" customFormat="1" ht="17.649999999999999" customHeight="1" x14ac:dyDescent="0.2">
      <c r="A98" s="9" t="s">
        <v>193</v>
      </c>
      <c r="B98" s="10" t="s">
        <v>194</v>
      </c>
      <c r="C98" s="20" t="s">
        <v>400</v>
      </c>
      <c r="D98" s="11">
        <v>900000</v>
      </c>
      <c r="E98" s="11">
        <v>0</v>
      </c>
      <c r="F98" s="11">
        <v>0</v>
      </c>
      <c r="G98" s="11">
        <v>900000</v>
      </c>
      <c r="H98" s="11">
        <v>0</v>
      </c>
      <c r="I98" s="11">
        <v>900000</v>
      </c>
      <c r="J98" s="11">
        <v>0</v>
      </c>
      <c r="K98" s="11">
        <v>0</v>
      </c>
      <c r="L98" s="12">
        <v>0</v>
      </c>
      <c r="M98" s="11">
        <v>0</v>
      </c>
      <c r="N98" s="11">
        <v>0</v>
      </c>
      <c r="O98" s="12">
        <v>0</v>
      </c>
    </row>
    <row r="99" spans="1:15" s="1" customFormat="1" ht="17.649999999999999" customHeight="1" x14ac:dyDescent="0.2">
      <c r="A99" s="9" t="s">
        <v>195</v>
      </c>
      <c r="B99" s="10" t="s">
        <v>196</v>
      </c>
      <c r="C99" s="20" t="s">
        <v>400</v>
      </c>
      <c r="D99" s="11">
        <v>50000</v>
      </c>
      <c r="E99" s="11">
        <v>0</v>
      </c>
      <c r="F99" s="11">
        <v>0</v>
      </c>
      <c r="G99" s="11">
        <v>50000</v>
      </c>
      <c r="H99" s="11">
        <v>0</v>
      </c>
      <c r="I99" s="11">
        <v>50000</v>
      </c>
      <c r="J99" s="11">
        <v>0</v>
      </c>
      <c r="K99" s="11">
        <v>0</v>
      </c>
      <c r="L99" s="12">
        <v>0</v>
      </c>
      <c r="M99" s="11">
        <v>0</v>
      </c>
      <c r="N99" s="11">
        <v>0</v>
      </c>
      <c r="O99" s="12">
        <v>0</v>
      </c>
    </row>
    <row r="100" spans="1:15" s="1" customFormat="1" ht="17.649999999999999" customHeight="1" x14ac:dyDescent="0.2">
      <c r="A100" s="9" t="s">
        <v>197</v>
      </c>
      <c r="B100" s="10" t="s">
        <v>198</v>
      </c>
      <c r="C100" s="20" t="s">
        <v>400</v>
      </c>
      <c r="D100" s="11">
        <v>50000</v>
      </c>
      <c r="E100" s="11">
        <v>0</v>
      </c>
      <c r="F100" s="11">
        <v>0</v>
      </c>
      <c r="G100" s="11">
        <v>50000</v>
      </c>
      <c r="H100" s="11">
        <v>0</v>
      </c>
      <c r="I100" s="11">
        <v>50000</v>
      </c>
      <c r="J100" s="11">
        <v>0</v>
      </c>
      <c r="K100" s="11">
        <v>0</v>
      </c>
      <c r="L100" s="12">
        <v>0</v>
      </c>
      <c r="M100" s="11">
        <v>0</v>
      </c>
      <c r="N100" s="11">
        <v>0</v>
      </c>
      <c r="O100" s="12">
        <v>0</v>
      </c>
    </row>
    <row r="101" spans="1:15" s="1" customFormat="1" ht="17.649999999999999" customHeight="1" x14ac:dyDescent="0.2">
      <c r="A101" s="9" t="s">
        <v>199</v>
      </c>
      <c r="B101" s="10" t="s">
        <v>200</v>
      </c>
      <c r="C101" s="20" t="s">
        <v>400</v>
      </c>
      <c r="D101" s="11">
        <v>100000</v>
      </c>
      <c r="E101" s="11">
        <v>0</v>
      </c>
      <c r="F101" s="11">
        <v>0</v>
      </c>
      <c r="G101" s="11">
        <v>100000</v>
      </c>
      <c r="H101" s="11">
        <v>0</v>
      </c>
      <c r="I101" s="11">
        <v>100000</v>
      </c>
      <c r="J101" s="11">
        <v>0</v>
      </c>
      <c r="K101" s="11">
        <v>0</v>
      </c>
      <c r="L101" s="12">
        <v>0</v>
      </c>
      <c r="M101" s="11">
        <v>0</v>
      </c>
      <c r="N101" s="11">
        <v>0</v>
      </c>
      <c r="O101" s="12">
        <v>0</v>
      </c>
    </row>
    <row r="102" spans="1:15" s="1" customFormat="1" ht="17.649999999999999" customHeight="1" x14ac:dyDescent="0.2">
      <c r="A102" s="9" t="s">
        <v>201</v>
      </c>
      <c r="B102" s="10" t="s">
        <v>202</v>
      </c>
      <c r="C102" s="20" t="s">
        <v>400</v>
      </c>
      <c r="D102" s="11">
        <v>950000</v>
      </c>
      <c r="E102" s="11">
        <v>0</v>
      </c>
      <c r="F102" s="11">
        <v>0</v>
      </c>
      <c r="G102" s="11">
        <v>950000</v>
      </c>
      <c r="H102" s="11">
        <v>0</v>
      </c>
      <c r="I102" s="11">
        <v>950000</v>
      </c>
      <c r="J102" s="11">
        <v>0</v>
      </c>
      <c r="K102" s="11">
        <v>0</v>
      </c>
      <c r="L102" s="12">
        <v>0</v>
      </c>
      <c r="M102" s="11">
        <v>0</v>
      </c>
      <c r="N102" s="11">
        <v>0</v>
      </c>
      <c r="O102" s="12">
        <v>0</v>
      </c>
    </row>
    <row r="103" spans="1:15" s="1" customFormat="1" ht="17.649999999999999" customHeight="1" x14ac:dyDescent="0.2">
      <c r="A103" s="9" t="s">
        <v>203</v>
      </c>
      <c r="B103" s="10" t="s">
        <v>204</v>
      </c>
      <c r="C103" s="20" t="s">
        <v>400</v>
      </c>
      <c r="D103" s="11">
        <v>170000</v>
      </c>
      <c r="E103" s="11">
        <v>0</v>
      </c>
      <c r="F103" s="11">
        <v>0</v>
      </c>
      <c r="G103" s="11">
        <v>170000</v>
      </c>
      <c r="H103" s="11">
        <v>0</v>
      </c>
      <c r="I103" s="11">
        <v>170000</v>
      </c>
      <c r="J103" s="11">
        <v>0</v>
      </c>
      <c r="K103" s="11">
        <v>0</v>
      </c>
      <c r="L103" s="12">
        <v>0</v>
      </c>
      <c r="M103" s="11">
        <v>0</v>
      </c>
      <c r="N103" s="11">
        <v>0</v>
      </c>
      <c r="O103" s="12">
        <v>0</v>
      </c>
    </row>
    <row r="104" spans="1:15" s="1" customFormat="1" ht="17.649999999999999" customHeight="1" x14ac:dyDescent="0.2">
      <c r="A104" s="9" t="s">
        <v>205</v>
      </c>
      <c r="B104" s="10" t="s">
        <v>206</v>
      </c>
      <c r="C104" s="20" t="s">
        <v>400</v>
      </c>
      <c r="D104" s="11">
        <v>24000</v>
      </c>
      <c r="E104" s="11">
        <v>0</v>
      </c>
      <c r="F104" s="11">
        <v>0</v>
      </c>
      <c r="G104" s="11">
        <v>24000</v>
      </c>
      <c r="H104" s="11">
        <v>0</v>
      </c>
      <c r="I104" s="11">
        <v>24000</v>
      </c>
      <c r="J104" s="11">
        <v>0</v>
      </c>
      <c r="K104" s="11">
        <v>0</v>
      </c>
      <c r="L104" s="12">
        <v>0</v>
      </c>
      <c r="M104" s="11">
        <v>0</v>
      </c>
      <c r="N104" s="11">
        <v>0</v>
      </c>
      <c r="O104" s="12">
        <v>0</v>
      </c>
    </row>
    <row r="105" spans="1:15" s="1" customFormat="1" ht="17.649999999999999" customHeight="1" x14ac:dyDescent="0.2">
      <c r="A105" s="9" t="s">
        <v>207</v>
      </c>
      <c r="B105" s="10" t="s">
        <v>208</v>
      </c>
      <c r="C105" s="20" t="s">
        <v>400</v>
      </c>
      <c r="D105" s="11">
        <v>640000</v>
      </c>
      <c r="E105" s="11">
        <v>0</v>
      </c>
      <c r="F105" s="11">
        <v>0</v>
      </c>
      <c r="G105" s="11">
        <v>640000</v>
      </c>
      <c r="H105" s="11">
        <v>0</v>
      </c>
      <c r="I105" s="11">
        <v>640000</v>
      </c>
      <c r="J105" s="11">
        <v>0</v>
      </c>
      <c r="K105" s="11">
        <v>0</v>
      </c>
      <c r="L105" s="12">
        <v>0</v>
      </c>
      <c r="M105" s="11">
        <v>0</v>
      </c>
      <c r="N105" s="11">
        <v>0</v>
      </c>
      <c r="O105" s="12">
        <v>0</v>
      </c>
    </row>
    <row r="106" spans="1:15" s="1" customFormat="1" ht="17.649999999999999" customHeight="1" x14ac:dyDescent="0.2">
      <c r="A106" s="9" t="s">
        <v>209</v>
      </c>
      <c r="B106" s="10" t="s">
        <v>210</v>
      </c>
      <c r="C106" s="20" t="s">
        <v>400</v>
      </c>
      <c r="D106" s="11">
        <v>190000</v>
      </c>
      <c r="E106" s="11">
        <v>0</v>
      </c>
      <c r="F106" s="11">
        <v>0</v>
      </c>
      <c r="G106" s="11">
        <v>190000</v>
      </c>
      <c r="H106" s="11">
        <v>0</v>
      </c>
      <c r="I106" s="11">
        <v>190000</v>
      </c>
      <c r="J106" s="11">
        <v>0</v>
      </c>
      <c r="K106" s="11">
        <v>0</v>
      </c>
      <c r="L106" s="12">
        <v>0</v>
      </c>
      <c r="M106" s="11">
        <v>0</v>
      </c>
      <c r="N106" s="11">
        <v>0</v>
      </c>
      <c r="O106" s="12">
        <v>0</v>
      </c>
    </row>
    <row r="107" spans="1:15" s="1" customFormat="1" ht="17.649999999999999" customHeight="1" x14ac:dyDescent="0.2">
      <c r="A107" s="9" t="s">
        <v>211</v>
      </c>
      <c r="B107" s="10" t="s">
        <v>212</v>
      </c>
      <c r="C107" s="20" t="s">
        <v>400</v>
      </c>
      <c r="D107" s="11">
        <v>625000</v>
      </c>
      <c r="E107" s="11">
        <v>0</v>
      </c>
      <c r="F107" s="11">
        <v>0</v>
      </c>
      <c r="G107" s="11">
        <v>625000</v>
      </c>
      <c r="H107" s="11">
        <v>0</v>
      </c>
      <c r="I107" s="11">
        <v>625000</v>
      </c>
      <c r="J107" s="11">
        <v>0</v>
      </c>
      <c r="K107" s="11">
        <v>0</v>
      </c>
      <c r="L107" s="12">
        <v>0</v>
      </c>
      <c r="M107" s="11">
        <v>0</v>
      </c>
      <c r="N107" s="11">
        <v>0</v>
      </c>
      <c r="O107" s="12">
        <v>0</v>
      </c>
    </row>
    <row r="108" spans="1:15" s="1" customFormat="1" ht="17.649999999999999" customHeight="1" x14ac:dyDescent="0.2">
      <c r="A108" s="9" t="s">
        <v>213</v>
      </c>
      <c r="B108" s="10" t="s">
        <v>214</v>
      </c>
      <c r="C108" s="20" t="s">
        <v>400</v>
      </c>
      <c r="D108" s="11">
        <v>500000</v>
      </c>
      <c r="E108" s="11">
        <v>0</v>
      </c>
      <c r="F108" s="11">
        <v>0</v>
      </c>
      <c r="G108" s="11">
        <v>500000</v>
      </c>
      <c r="H108" s="11">
        <v>0</v>
      </c>
      <c r="I108" s="11">
        <v>500000</v>
      </c>
      <c r="J108" s="11">
        <v>0</v>
      </c>
      <c r="K108" s="11">
        <v>0</v>
      </c>
      <c r="L108" s="12">
        <v>0</v>
      </c>
      <c r="M108" s="11">
        <v>0</v>
      </c>
      <c r="N108" s="11">
        <v>0</v>
      </c>
      <c r="O108" s="12">
        <v>0</v>
      </c>
    </row>
    <row r="109" spans="1:15" s="1" customFormat="1" ht="17.649999999999999" customHeight="1" x14ac:dyDescent="0.2">
      <c r="A109" s="9" t="s">
        <v>215</v>
      </c>
      <c r="B109" s="10" t="s">
        <v>216</v>
      </c>
      <c r="C109" s="20" t="s">
        <v>400</v>
      </c>
      <c r="D109" s="11">
        <v>0</v>
      </c>
      <c r="E109" s="11">
        <v>0</v>
      </c>
      <c r="F109" s="11">
        <v>7000000</v>
      </c>
      <c r="G109" s="11">
        <v>7000000</v>
      </c>
      <c r="H109" s="11">
        <v>0</v>
      </c>
      <c r="I109" s="11">
        <v>7000000</v>
      </c>
      <c r="J109" s="11">
        <v>0</v>
      </c>
      <c r="K109" s="11">
        <v>290000</v>
      </c>
      <c r="L109" s="12">
        <v>4.1428571428571398E-2</v>
      </c>
      <c r="M109" s="11">
        <v>0</v>
      </c>
      <c r="N109" s="11">
        <v>290000</v>
      </c>
      <c r="O109" s="12">
        <v>4.1428571428571398E-2</v>
      </c>
    </row>
    <row r="110" spans="1:15" s="1" customFormat="1" ht="17.649999999999999" customHeight="1" x14ac:dyDescent="0.2">
      <c r="A110" s="9" t="s">
        <v>217</v>
      </c>
      <c r="B110" s="10" t="s">
        <v>218</v>
      </c>
      <c r="C110" s="20" t="s">
        <v>400</v>
      </c>
      <c r="D110" s="11">
        <v>825000</v>
      </c>
      <c r="E110" s="11">
        <v>0</v>
      </c>
      <c r="F110" s="11">
        <v>0</v>
      </c>
      <c r="G110" s="11">
        <v>825000</v>
      </c>
      <c r="H110" s="11">
        <v>0</v>
      </c>
      <c r="I110" s="11">
        <v>825000</v>
      </c>
      <c r="J110" s="11">
        <v>0</v>
      </c>
      <c r="K110" s="11">
        <v>0</v>
      </c>
      <c r="L110" s="12">
        <v>0</v>
      </c>
      <c r="M110" s="11">
        <v>0</v>
      </c>
      <c r="N110" s="11">
        <v>0</v>
      </c>
      <c r="O110" s="12">
        <v>0</v>
      </c>
    </row>
    <row r="111" spans="1:15" s="1" customFormat="1" ht="17.649999999999999" customHeight="1" x14ac:dyDescent="0.2">
      <c r="A111" s="9" t="s">
        <v>219</v>
      </c>
      <c r="B111" s="10" t="s">
        <v>220</v>
      </c>
      <c r="C111" s="20" t="s">
        <v>400</v>
      </c>
      <c r="D111" s="11">
        <v>45512000</v>
      </c>
      <c r="E111" s="11">
        <v>0</v>
      </c>
      <c r="F111" s="11">
        <v>0</v>
      </c>
      <c r="G111" s="11">
        <v>45512000</v>
      </c>
      <c r="H111" s="11">
        <v>0</v>
      </c>
      <c r="I111" s="11">
        <v>45512000</v>
      </c>
      <c r="J111" s="11">
        <v>0</v>
      </c>
      <c r="K111" s="11">
        <v>0</v>
      </c>
      <c r="L111" s="12">
        <v>0</v>
      </c>
      <c r="M111" s="11">
        <v>0</v>
      </c>
      <c r="N111" s="11">
        <v>0</v>
      </c>
      <c r="O111" s="12">
        <v>0</v>
      </c>
    </row>
    <row r="112" spans="1:15" s="1" customFormat="1" ht="25.5" customHeight="1" x14ac:dyDescent="0.2">
      <c r="A112" s="9" t="s">
        <v>221</v>
      </c>
      <c r="B112" s="10" t="s">
        <v>222</v>
      </c>
      <c r="C112" s="20"/>
      <c r="D112" s="11">
        <v>106431000</v>
      </c>
      <c r="E112" s="11">
        <v>0</v>
      </c>
      <c r="F112" s="11">
        <v>0</v>
      </c>
      <c r="G112" s="11">
        <v>106431000</v>
      </c>
      <c r="H112" s="11">
        <v>0</v>
      </c>
      <c r="I112" s="11">
        <v>106431000</v>
      </c>
      <c r="J112" s="11">
        <v>0</v>
      </c>
      <c r="K112" s="11">
        <v>0</v>
      </c>
      <c r="L112" s="12">
        <v>0</v>
      </c>
      <c r="M112" s="11">
        <v>0</v>
      </c>
      <c r="N112" s="11">
        <v>0</v>
      </c>
      <c r="O112" s="12">
        <v>0</v>
      </c>
    </row>
    <row r="113" spans="1:15" s="1" customFormat="1" ht="25.5" customHeight="1" x14ac:dyDescent="0.2">
      <c r="A113" s="9" t="s">
        <v>223</v>
      </c>
      <c r="B113" s="10" t="s">
        <v>224</v>
      </c>
      <c r="C113" s="20" t="s">
        <v>400</v>
      </c>
      <c r="D113" s="11">
        <v>4050000</v>
      </c>
      <c r="E113" s="11">
        <v>0</v>
      </c>
      <c r="F113" s="11">
        <v>0</v>
      </c>
      <c r="G113" s="11">
        <v>4050000</v>
      </c>
      <c r="H113" s="11">
        <v>0</v>
      </c>
      <c r="I113" s="11">
        <v>4050000</v>
      </c>
      <c r="J113" s="11">
        <v>0</v>
      </c>
      <c r="K113" s="11">
        <v>0</v>
      </c>
      <c r="L113" s="12">
        <v>0</v>
      </c>
      <c r="M113" s="11">
        <v>0</v>
      </c>
      <c r="N113" s="11">
        <v>0</v>
      </c>
      <c r="O113" s="12">
        <v>0</v>
      </c>
    </row>
    <row r="114" spans="1:15" s="1" customFormat="1" ht="17.649999999999999" customHeight="1" x14ac:dyDescent="0.2">
      <c r="A114" s="9" t="s">
        <v>225</v>
      </c>
      <c r="B114" s="10" t="s">
        <v>226</v>
      </c>
      <c r="C114" s="20" t="s">
        <v>400</v>
      </c>
      <c r="D114" s="11">
        <v>24375000</v>
      </c>
      <c r="E114" s="11">
        <v>0</v>
      </c>
      <c r="F114" s="11">
        <v>0</v>
      </c>
      <c r="G114" s="11">
        <v>24375000</v>
      </c>
      <c r="H114" s="11">
        <v>0</v>
      </c>
      <c r="I114" s="11">
        <v>24375000</v>
      </c>
      <c r="J114" s="11">
        <v>0</v>
      </c>
      <c r="K114" s="11">
        <v>0</v>
      </c>
      <c r="L114" s="12">
        <v>0</v>
      </c>
      <c r="M114" s="11">
        <v>0</v>
      </c>
      <c r="N114" s="11">
        <v>0</v>
      </c>
      <c r="O114" s="12">
        <v>0</v>
      </c>
    </row>
    <row r="115" spans="1:15" s="1" customFormat="1" ht="17.649999999999999" customHeight="1" x14ac:dyDescent="0.2">
      <c r="A115" s="9" t="s">
        <v>227</v>
      </c>
      <c r="B115" s="10" t="s">
        <v>228</v>
      </c>
      <c r="C115" s="20" t="s">
        <v>400</v>
      </c>
      <c r="D115" s="11">
        <v>27075000</v>
      </c>
      <c r="E115" s="11">
        <v>0</v>
      </c>
      <c r="F115" s="11">
        <v>0</v>
      </c>
      <c r="G115" s="11">
        <v>27075000</v>
      </c>
      <c r="H115" s="11">
        <v>0</v>
      </c>
      <c r="I115" s="11">
        <v>27075000</v>
      </c>
      <c r="J115" s="11">
        <v>0</v>
      </c>
      <c r="K115" s="11">
        <v>0</v>
      </c>
      <c r="L115" s="12">
        <v>0</v>
      </c>
      <c r="M115" s="11">
        <v>0</v>
      </c>
      <c r="N115" s="11">
        <v>0</v>
      </c>
      <c r="O115" s="12">
        <v>0</v>
      </c>
    </row>
    <row r="116" spans="1:15" s="1" customFormat="1" ht="34.15" customHeight="1" x14ac:dyDescent="0.2">
      <c r="A116" s="9" t="s">
        <v>229</v>
      </c>
      <c r="B116" s="10" t="s">
        <v>230</v>
      </c>
      <c r="C116" s="20" t="s">
        <v>400</v>
      </c>
      <c r="D116" s="11">
        <v>14025000</v>
      </c>
      <c r="E116" s="11">
        <v>0</v>
      </c>
      <c r="F116" s="11">
        <v>0</v>
      </c>
      <c r="G116" s="11">
        <v>14025000</v>
      </c>
      <c r="H116" s="11">
        <v>0</v>
      </c>
      <c r="I116" s="11">
        <v>14025000</v>
      </c>
      <c r="J116" s="11">
        <v>0</v>
      </c>
      <c r="K116" s="11">
        <v>0</v>
      </c>
      <c r="L116" s="12">
        <v>0</v>
      </c>
      <c r="M116" s="11">
        <v>0</v>
      </c>
      <c r="N116" s="11">
        <v>0</v>
      </c>
      <c r="O116" s="12">
        <v>0</v>
      </c>
    </row>
    <row r="117" spans="1:15" s="1" customFormat="1" ht="25.5" customHeight="1" x14ac:dyDescent="0.2">
      <c r="A117" s="9" t="s">
        <v>231</v>
      </c>
      <c r="B117" s="10" t="s">
        <v>232</v>
      </c>
      <c r="C117" s="20" t="s">
        <v>400</v>
      </c>
      <c r="D117" s="11">
        <v>27480000</v>
      </c>
      <c r="E117" s="11">
        <v>0</v>
      </c>
      <c r="F117" s="11">
        <v>0</v>
      </c>
      <c r="G117" s="11">
        <v>27480000</v>
      </c>
      <c r="H117" s="11">
        <v>0</v>
      </c>
      <c r="I117" s="11">
        <v>27480000</v>
      </c>
      <c r="J117" s="11">
        <v>0</v>
      </c>
      <c r="K117" s="11">
        <v>0</v>
      </c>
      <c r="L117" s="12">
        <v>0</v>
      </c>
      <c r="M117" s="11">
        <v>0</v>
      </c>
      <c r="N117" s="11">
        <v>0</v>
      </c>
      <c r="O117" s="12">
        <v>0</v>
      </c>
    </row>
    <row r="118" spans="1:15" s="1" customFormat="1" ht="25.5" customHeight="1" x14ac:dyDescent="0.2">
      <c r="A118" s="9" t="s">
        <v>233</v>
      </c>
      <c r="B118" s="10" t="s">
        <v>234</v>
      </c>
      <c r="C118" s="20" t="s">
        <v>400</v>
      </c>
      <c r="D118" s="11">
        <v>9426000</v>
      </c>
      <c r="E118" s="11">
        <v>0</v>
      </c>
      <c r="F118" s="11">
        <v>0</v>
      </c>
      <c r="G118" s="11">
        <v>9426000</v>
      </c>
      <c r="H118" s="11">
        <v>0</v>
      </c>
      <c r="I118" s="11">
        <v>9426000</v>
      </c>
      <c r="J118" s="11">
        <v>0</v>
      </c>
      <c r="K118" s="11">
        <v>0</v>
      </c>
      <c r="L118" s="12">
        <v>0</v>
      </c>
      <c r="M118" s="11">
        <v>0</v>
      </c>
      <c r="N118" s="11">
        <v>0</v>
      </c>
      <c r="O118" s="12">
        <v>0</v>
      </c>
    </row>
    <row r="119" spans="1:15" s="1" customFormat="1" ht="25.5" customHeight="1" x14ac:dyDescent="0.2">
      <c r="A119" s="9" t="s">
        <v>235</v>
      </c>
      <c r="B119" s="10" t="s">
        <v>236</v>
      </c>
      <c r="C119" s="20"/>
      <c r="D119" s="11">
        <v>128742000</v>
      </c>
      <c r="E119" s="11">
        <v>0</v>
      </c>
      <c r="F119" s="11">
        <v>-16500000</v>
      </c>
      <c r="G119" s="11">
        <v>112242000</v>
      </c>
      <c r="H119" s="11">
        <v>0</v>
      </c>
      <c r="I119" s="11">
        <v>112242000</v>
      </c>
      <c r="J119" s="11">
        <v>0</v>
      </c>
      <c r="K119" s="11">
        <v>0</v>
      </c>
      <c r="L119" s="12">
        <v>0</v>
      </c>
      <c r="M119" s="11">
        <v>0</v>
      </c>
      <c r="N119" s="11">
        <v>0</v>
      </c>
      <c r="O119" s="12">
        <v>0</v>
      </c>
    </row>
    <row r="120" spans="1:15" s="1" customFormat="1" ht="25.5" customHeight="1" x14ac:dyDescent="0.2">
      <c r="A120" s="9" t="s">
        <v>237</v>
      </c>
      <c r="B120" s="10" t="s">
        <v>238</v>
      </c>
      <c r="C120" s="20" t="s">
        <v>400</v>
      </c>
      <c r="D120" s="11">
        <v>80742000</v>
      </c>
      <c r="E120" s="11">
        <v>0</v>
      </c>
      <c r="F120" s="11">
        <v>-16500000</v>
      </c>
      <c r="G120" s="11">
        <v>64242000</v>
      </c>
      <c r="H120" s="11">
        <v>0</v>
      </c>
      <c r="I120" s="11">
        <v>64242000</v>
      </c>
      <c r="J120" s="11">
        <v>0</v>
      </c>
      <c r="K120" s="11">
        <v>0</v>
      </c>
      <c r="L120" s="12">
        <v>0</v>
      </c>
      <c r="M120" s="11">
        <v>0</v>
      </c>
      <c r="N120" s="11">
        <v>0</v>
      </c>
      <c r="O120" s="12">
        <v>0</v>
      </c>
    </row>
    <row r="121" spans="1:15" s="1" customFormat="1" ht="17.649999999999999" customHeight="1" x14ac:dyDescent="0.2">
      <c r="A121" s="9" t="s">
        <v>239</v>
      </c>
      <c r="B121" s="10" t="s">
        <v>240</v>
      </c>
      <c r="C121" s="20" t="s">
        <v>400</v>
      </c>
      <c r="D121" s="11">
        <v>48000000</v>
      </c>
      <c r="E121" s="11">
        <v>0</v>
      </c>
      <c r="F121" s="11">
        <v>0</v>
      </c>
      <c r="G121" s="11">
        <v>48000000</v>
      </c>
      <c r="H121" s="11">
        <v>0</v>
      </c>
      <c r="I121" s="11">
        <v>48000000</v>
      </c>
      <c r="J121" s="11">
        <v>0</v>
      </c>
      <c r="K121" s="11">
        <v>0</v>
      </c>
      <c r="L121" s="12">
        <v>0</v>
      </c>
      <c r="M121" s="11">
        <v>0</v>
      </c>
      <c r="N121" s="11">
        <v>0</v>
      </c>
      <c r="O121" s="12">
        <v>0</v>
      </c>
    </row>
    <row r="122" spans="1:15" s="1" customFormat="1" ht="17.649999999999999" customHeight="1" x14ac:dyDescent="0.2">
      <c r="A122" s="9" t="s">
        <v>241</v>
      </c>
      <c r="B122" s="10" t="s">
        <v>242</v>
      </c>
      <c r="C122" s="20"/>
      <c r="D122" s="11">
        <v>3898555000</v>
      </c>
      <c r="E122" s="11">
        <v>-770000</v>
      </c>
      <c r="F122" s="11">
        <v>8730000</v>
      </c>
      <c r="G122" s="11">
        <v>3907285000</v>
      </c>
      <c r="H122" s="11">
        <v>0</v>
      </c>
      <c r="I122" s="11">
        <v>3907285000</v>
      </c>
      <c r="J122" s="11">
        <v>525161971</v>
      </c>
      <c r="K122" s="11">
        <v>2961264905</v>
      </c>
      <c r="L122" s="12">
        <v>0.757883006998466</v>
      </c>
      <c r="M122" s="11">
        <v>520830605</v>
      </c>
      <c r="N122" s="11">
        <v>1250391701</v>
      </c>
      <c r="O122" s="12">
        <v>0.32001548415331899</v>
      </c>
    </row>
    <row r="123" spans="1:15" s="1" customFormat="1" ht="42.6" customHeight="1" x14ac:dyDescent="0.2">
      <c r="A123" s="9" t="s">
        <v>243</v>
      </c>
      <c r="B123" s="10" t="s">
        <v>244</v>
      </c>
      <c r="C123" s="20"/>
      <c r="D123" s="11">
        <v>78347000</v>
      </c>
      <c r="E123" s="11">
        <v>0</v>
      </c>
      <c r="F123" s="11">
        <v>0</v>
      </c>
      <c r="G123" s="11">
        <v>78347000</v>
      </c>
      <c r="H123" s="11">
        <v>0</v>
      </c>
      <c r="I123" s="11">
        <v>78347000</v>
      </c>
      <c r="J123" s="11">
        <v>0</v>
      </c>
      <c r="K123" s="11">
        <v>78165240</v>
      </c>
      <c r="L123" s="12">
        <v>0.99768006432920198</v>
      </c>
      <c r="M123" s="11">
        <v>4028567</v>
      </c>
      <c r="N123" s="11">
        <v>4028567</v>
      </c>
      <c r="O123" s="12">
        <v>5.1419543824268998E-2</v>
      </c>
    </row>
    <row r="124" spans="1:15" s="1" customFormat="1" ht="17.649999999999999" customHeight="1" x14ac:dyDescent="0.2">
      <c r="A124" s="9" t="s">
        <v>245</v>
      </c>
      <c r="B124" s="10" t="s">
        <v>246</v>
      </c>
      <c r="C124" s="20"/>
      <c r="D124" s="11">
        <v>78347000</v>
      </c>
      <c r="E124" s="11">
        <v>0</v>
      </c>
      <c r="F124" s="11">
        <v>0</v>
      </c>
      <c r="G124" s="11">
        <v>78347000</v>
      </c>
      <c r="H124" s="11">
        <v>0</v>
      </c>
      <c r="I124" s="11">
        <v>78347000</v>
      </c>
      <c r="J124" s="11">
        <v>0</v>
      </c>
      <c r="K124" s="11">
        <v>78165240</v>
      </c>
      <c r="L124" s="12">
        <v>0.99768006432920198</v>
      </c>
      <c r="M124" s="11">
        <v>4028567</v>
      </c>
      <c r="N124" s="11">
        <v>4028567</v>
      </c>
      <c r="O124" s="12">
        <v>5.1419543824268998E-2</v>
      </c>
    </row>
    <row r="125" spans="1:15" s="1" customFormat="1" ht="25.5" customHeight="1" x14ac:dyDescent="0.2">
      <c r="A125" s="9" t="s">
        <v>247</v>
      </c>
      <c r="B125" s="10" t="s">
        <v>248</v>
      </c>
      <c r="C125" s="20" t="s">
        <v>400</v>
      </c>
      <c r="D125" s="11">
        <v>78347000</v>
      </c>
      <c r="E125" s="11">
        <v>0</v>
      </c>
      <c r="F125" s="11">
        <v>0</v>
      </c>
      <c r="G125" s="11">
        <v>78347000</v>
      </c>
      <c r="H125" s="11">
        <v>0</v>
      </c>
      <c r="I125" s="11">
        <v>78347000</v>
      </c>
      <c r="J125" s="11">
        <v>0</v>
      </c>
      <c r="K125" s="11">
        <v>78165240</v>
      </c>
      <c r="L125" s="12">
        <v>0.99768006432920198</v>
      </c>
      <c r="M125" s="11">
        <v>4028567</v>
      </c>
      <c r="N125" s="11">
        <v>4028567</v>
      </c>
      <c r="O125" s="12">
        <v>5.1419543824268998E-2</v>
      </c>
    </row>
    <row r="126" spans="1:15" s="1" customFormat="1" ht="25.5" customHeight="1" x14ac:dyDescent="0.2">
      <c r="A126" s="9" t="s">
        <v>249</v>
      </c>
      <c r="B126" s="10" t="s">
        <v>250</v>
      </c>
      <c r="C126" s="20"/>
      <c r="D126" s="11">
        <v>383087000</v>
      </c>
      <c r="E126" s="11">
        <v>0</v>
      </c>
      <c r="F126" s="11">
        <v>-18521000</v>
      </c>
      <c r="G126" s="11">
        <v>364566000</v>
      </c>
      <c r="H126" s="11">
        <v>0</v>
      </c>
      <c r="I126" s="11">
        <v>364566000</v>
      </c>
      <c r="J126" s="11">
        <v>84706</v>
      </c>
      <c r="K126" s="11">
        <v>337726143</v>
      </c>
      <c r="L126" s="12">
        <v>0.92637860634288405</v>
      </c>
      <c r="M126" s="11">
        <v>18410706</v>
      </c>
      <c r="N126" s="11">
        <v>191069703</v>
      </c>
      <c r="O126" s="12">
        <v>0.52410181695495495</v>
      </c>
    </row>
    <row r="127" spans="1:15" s="1" customFormat="1" ht="17.649999999999999" customHeight="1" x14ac:dyDescent="0.2">
      <c r="A127" s="9" t="s">
        <v>251</v>
      </c>
      <c r="B127" s="10" t="s">
        <v>252</v>
      </c>
      <c r="C127" s="20"/>
      <c r="D127" s="11">
        <v>119880000</v>
      </c>
      <c r="E127" s="11">
        <v>0</v>
      </c>
      <c r="F127" s="11">
        <v>4000</v>
      </c>
      <c r="G127" s="11">
        <v>119884000</v>
      </c>
      <c r="H127" s="11">
        <v>0</v>
      </c>
      <c r="I127" s="11">
        <v>119884000</v>
      </c>
      <c r="J127" s="11">
        <v>84706</v>
      </c>
      <c r="K127" s="11">
        <v>116433743</v>
      </c>
      <c r="L127" s="12">
        <v>0.97122003770311305</v>
      </c>
      <c r="M127" s="11">
        <v>84706</v>
      </c>
      <c r="N127" s="11">
        <v>116385303</v>
      </c>
      <c r="O127" s="12">
        <v>0.97081598044776596</v>
      </c>
    </row>
    <row r="128" spans="1:15" s="1" customFormat="1" ht="34.15" customHeight="1" x14ac:dyDescent="0.2">
      <c r="A128" s="9" t="s">
        <v>253</v>
      </c>
      <c r="B128" s="10" t="s">
        <v>254</v>
      </c>
      <c r="C128" s="20"/>
      <c r="D128" s="11">
        <v>119040000</v>
      </c>
      <c r="E128" s="11">
        <v>0</v>
      </c>
      <c r="F128" s="11">
        <v>4000</v>
      </c>
      <c r="G128" s="11">
        <v>119044000</v>
      </c>
      <c r="H128" s="11">
        <v>0</v>
      </c>
      <c r="I128" s="11">
        <v>119044000</v>
      </c>
      <c r="J128" s="11">
        <v>6100</v>
      </c>
      <c r="K128" s="11">
        <v>116169899</v>
      </c>
      <c r="L128" s="12">
        <v>0.97585681764725696</v>
      </c>
      <c r="M128" s="11">
        <v>6100</v>
      </c>
      <c r="N128" s="11">
        <v>116121459</v>
      </c>
      <c r="O128" s="12">
        <v>0.97544990927724196</v>
      </c>
    </row>
    <row r="129" spans="1:15" s="1" customFormat="1" ht="42.6" customHeight="1" x14ac:dyDescent="0.2">
      <c r="A129" s="9" t="s">
        <v>255</v>
      </c>
      <c r="B129" s="10" t="s">
        <v>256</v>
      </c>
      <c r="C129" s="20"/>
      <c r="D129" s="11">
        <v>399000</v>
      </c>
      <c r="E129" s="11">
        <v>0</v>
      </c>
      <c r="F129" s="11">
        <v>0</v>
      </c>
      <c r="G129" s="11">
        <v>399000</v>
      </c>
      <c r="H129" s="11">
        <v>0</v>
      </c>
      <c r="I129" s="11">
        <v>399000</v>
      </c>
      <c r="J129" s="11">
        <v>6100</v>
      </c>
      <c r="K129" s="11">
        <v>121640</v>
      </c>
      <c r="L129" s="12">
        <v>0.304862155388471</v>
      </c>
      <c r="M129" s="11">
        <v>6100</v>
      </c>
      <c r="N129" s="11">
        <v>73200</v>
      </c>
      <c r="O129" s="12">
        <v>0.18345864661654099</v>
      </c>
    </row>
    <row r="130" spans="1:15" s="1" customFormat="1" ht="25.5" customHeight="1" x14ac:dyDescent="0.2">
      <c r="A130" s="9" t="s">
        <v>257</v>
      </c>
      <c r="B130" s="10" t="s">
        <v>258</v>
      </c>
      <c r="C130" s="20" t="s">
        <v>400</v>
      </c>
      <c r="D130" s="11">
        <v>399000</v>
      </c>
      <c r="E130" s="11">
        <v>0</v>
      </c>
      <c r="F130" s="11">
        <v>0</v>
      </c>
      <c r="G130" s="11">
        <v>399000</v>
      </c>
      <c r="H130" s="11">
        <v>0</v>
      </c>
      <c r="I130" s="11">
        <v>399000</v>
      </c>
      <c r="J130" s="11">
        <v>6100</v>
      </c>
      <c r="K130" s="11">
        <v>121640</v>
      </c>
      <c r="L130" s="12">
        <v>0.304862155388471</v>
      </c>
      <c r="M130" s="11">
        <v>6100</v>
      </c>
      <c r="N130" s="11">
        <v>73200</v>
      </c>
      <c r="O130" s="12">
        <v>0.18345864661654099</v>
      </c>
    </row>
    <row r="131" spans="1:15" s="1" customFormat="1" ht="17.649999999999999" customHeight="1" x14ac:dyDescent="0.2">
      <c r="A131" s="9" t="s">
        <v>259</v>
      </c>
      <c r="B131" s="10" t="s">
        <v>260</v>
      </c>
      <c r="C131" s="20"/>
      <c r="D131" s="11">
        <v>0</v>
      </c>
      <c r="E131" s="11">
        <v>0</v>
      </c>
      <c r="F131" s="11">
        <v>10213000</v>
      </c>
      <c r="G131" s="11">
        <v>10213000</v>
      </c>
      <c r="H131" s="11">
        <v>0</v>
      </c>
      <c r="I131" s="11">
        <v>10213000</v>
      </c>
      <c r="J131" s="11">
        <v>0</v>
      </c>
      <c r="K131" s="11">
        <v>8830400</v>
      </c>
      <c r="L131" s="12">
        <v>0.86462351904435497</v>
      </c>
      <c r="M131" s="11">
        <v>0</v>
      </c>
      <c r="N131" s="11">
        <v>8830400</v>
      </c>
      <c r="O131" s="12">
        <v>0.86462351904435497</v>
      </c>
    </row>
    <row r="132" spans="1:15" s="1" customFormat="1" ht="25.5" customHeight="1" x14ac:dyDescent="0.2">
      <c r="A132" s="9" t="s">
        <v>261</v>
      </c>
      <c r="B132" s="10" t="s">
        <v>262</v>
      </c>
      <c r="C132" s="20" t="s">
        <v>400</v>
      </c>
      <c r="D132" s="11">
        <v>0</v>
      </c>
      <c r="E132" s="11">
        <v>0</v>
      </c>
      <c r="F132" s="11">
        <v>10213000</v>
      </c>
      <c r="G132" s="11">
        <v>10213000</v>
      </c>
      <c r="H132" s="11">
        <v>0</v>
      </c>
      <c r="I132" s="11">
        <v>10213000</v>
      </c>
      <c r="J132" s="11">
        <v>0</v>
      </c>
      <c r="K132" s="11">
        <v>8830400</v>
      </c>
      <c r="L132" s="12">
        <v>0.86462351904435497</v>
      </c>
      <c r="M132" s="11">
        <v>0</v>
      </c>
      <c r="N132" s="11">
        <v>8830400</v>
      </c>
      <c r="O132" s="12">
        <v>0.86462351904435497</v>
      </c>
    </row>
    <row r="133" spans="1:15" s="1" customFormat="1" ht="34.15" customHeight="1" x14ac:dyDescent="0.2">
      <c r="A133" s="9" t="s">
        <v>263</v>
      </c>
      <c r="B133" s="10" t="s">
        <v>264</v>
      </c>
      <c r="C133" s="20"/>
      <c r="D133" s="11">
        <v>118641000</v>
      </c>
      <c r="E133" s="11">
        <v>0</v>
      </c>
      <c r="F133" s="11">
        <v>-10209000</v>
      </c>
      <c r="G133" s="11">
        <v>108432000</v>
      </c>
      <c r="H133" s="11">
        <v>0</v>
      </c>
      <c r="I133" s="11">
        <v>108432000</v>
      </c>
      <c r="J133" s="11">
        <v>0</v>
      </c>
      <c r="K133" s="11">
        <v>107217859</v>
      </c>
      <c r="L133" s="12">
        <v>0.98880274273277302</v>
      </c>
      <c r="M133" s="11">
        <v>0</v>
      </c>
      <c r="N133" s="11">
        <v>107217859</v>
      </c>
      <c r="O133" s="12">
        <v>0.98880274273277302</v>
      </c>
    </row>
    <row r="134" spans="1:15" s="1" customFormat="1" ht="25.5" customHeight="1" x14ac:dyDescent="0.2">
      <c r="A134" s="9" t="s">
        <v>265</v>
      </c>
      <c r="B134" s="10" t="s">
        <v>266</v>
      </c>
      <c r="C134" s="20" t="s">
        <v>400</v>
      </c>
      <c r="D134" s="11">
        <v>36695000</v>
      </c>
      <c r="E134" s="11">
        <v>0</v>
      </c>
      <c r="F134" s="11">
        <v>191000</v>
      </c>
      <c r="G134" s="11">
        <v>36886000</v>
      </c>
      <c r="H134" s="11">
        <v>0</v>
      </c>
      <c r="I134" s="11">
        <v>36886000</v>
      </c>
      <c r="J134" s="11">
        <v>0</v>
      </c>
      <c r="K134" s="11">
        <v>36869361</v>
      </c>
      <c r="L134" s="12">
        <v>0.99954890744455904</v>
      </c>
      <c r="M134" s="11">
        <v>0</v>
      </c>
      <c r="N134" s="11">
        <v>36869361</v>
      </c>
      <c r="O134" s="12">
        <v>0.99954890744455904</v>
      </c>
    </row>
    <row r="135" spans="1:15" s="1" customFormat="1" ht="25.5" customHeight="1" x14ac:dyDescent="0.2">
      <c r="A135" s="9" t="s">
        <v>267</v>
      </c>
      <c r="B135" s="10" t="s">
        <v>268</v>
      </c>
      <c r="C135" s="20" t="s">
        <v>400</v>
      </c>
      <c r="D135" s="11">
        <v>48360000</v>
      </c>
      <c r="E135" s="11">
        <v>0</v>
      </c>
      <c r="F135" s="11">
        <v>-18274000</v>
      </c>
      <c r="G135" s="11">
        <v>30086000</v>
      </c>
      <c r="H135" s="11">
        <v>0</v>
      </c>
      <c r="I135" s="11">
        <v>30086000</v>
      </c>
      <c r="J135" s="11">
        <v>0</v>
      </c>
      <c r="K135" s="11">
        <v>30038523</v>
      </c>
      <c r="L135" s="12">
        <v>0.99842195705643799</v>
      </c>
      <c r="M135" s="11">
        <v>0</v>
      </c>
      <c r="N135" s="11">
        <v>30038523</v>
      </c>
      <c r="O135" s="12">
        <v>0.99842195705643799</v>
      </c>
    </row>
    <row r="136" spans="1:15" s="1" customFormat="1" ht="25.5" customHeight="1" x14ac:dyDescent="0.2">
      <c r="A136" s="9" t="s">
        <v>269</v>
      </c>
      <c r="B136" s="10" t="s">
        <v>270</v>
      </c>
      <c r="C136" s="20" t="s">
        <v>400</v>
      </c>
      <c r="D136" s="11">
        <v>22520000</v>
      </c>
      <c r="E136" s="11">
        <v>0</v>
      </c>
      <c r="F136" s="11">
        <v>13103000</v>
      </c>
      <c r="G136" s="11">
        <v>35623000</v>
      </c>
      <c r="H136" s="11">
        <v>0</v>
      </c>
      <c r="I136" s="11">
        <v>35623000</v>
      </c>
      <c r="J136" s="11">
        <v>0</v>
      </c>
      <c r="K136" s="11">
        <v>35222905</v>
      </c>
      <c r="L136" s="12">
        <v>0.98876863262498904</v>
      </c>
      <c r="M136" s="11">
        <v>0</v>
      </c>
      <c r="N136" s="11">
        <v>35222905</v>
      </c>
      <c r="O136" s="12">
        <v>0.98876863262498904</v>
      </c>
    </row>
    <row r="137" spans="1:15" s="1" customFormat="1" ht="17.649999999999999" customHeight="1" x14ac:dyDescent="0.2">
      <c r="A137" s="9" t="s">
        <v>271</v>
      </c>
      <c r="B137" s="10" t="s">
        <v>272</v>
      </c>
      <c r="C137" s="20" t="s">
        <v>400</v>
      </c>
      <c r="D137" s="11">
        <v>6922000</v>
      </c>
      <c r="E137" s="11">
        <v>0</v>
      </c>
      <c r="F137" s="11">
        <v>-6922000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2">
        <v>0</v>
      </c>
      <c r="M137" s="11">
        <v>0</v>
      </c>
      <c r="N137" s="11">
        <v>0</v>
      </c>
      <c r="O137" s="12">
        <v>0</v>
      </c>
    </row>
    <row r="138" spans="1:15" s="1" customFormat="1" ht="25.5" customHeight="1" x14ac:dyDescent="0.2">
      <c r="A138" s="9" t="s">
        <v>273</v>
      </c>
      <c r="B138" s="10" t="s">
        <v>274</v>
      </c>
      <c r="C138" s="20" t="s">
        <v>400</v>
      </c>
      <c r="D138" s="11">
        <v>4144000</v>
      </c>
      <c r="E138" s="11">
        <v>0</v>
      </c>
      <c r="F138" s="11">
        <v>1693000</v>
      </c>
      <c r="G138" s="11">
        <v>5837000</v>
      </c>
      <c r="H138" s="11">
        <v>0</v>
      </c>
      <c r="I138" s="11">
        <v>5837000</v>
      </c>
      <c r="J138" s="11">
        <v>0</v>
      </c>
      <c r="K138" s="11">
        <v>5087070</v>
      </c>
      <c r="L138" s="12">
        <v>0.87152132945006</v>
      </c>
      <c r="M138" s="11">
        <v>0</v>
      </c>
      <c r="N138" s="11">
        <v>5087070</v>
      </c>
      <c r="O138" s="12">
        <v>0.87152132945006</v>
      </c>
    </row>
    <row r="139" spans="1:15" s="1" customFormat="1" ht="25.5" customHeight="1" x14ac:dyDescent="0.2">
      <c r="A139" s="9" t="s">
        <v>275</v>
      </c>
      <c r="B139" s="10" t="s">
        <v>276</v>
      </c>
      <c r="C139" s="20"/>
      <c r="D139" s="11">
        <v>840000</v>
      </c>
      <c r="E139" s="11">
        <v>0</v>
      </c>
      <c r="F139" s="11">
        <v>0</v>
      </c>
      <c r="G139" s="11">
        <v>840000</v>
      </c>
      <c r="H139" s="11">
        <v>0</v>
      </c>
      <c r="I139" s="11">
        <v>840000</v>
      </c>
      <c r="J139" s="11">
        <v>78606</v>
      </c>
      <c r="K139" s="11">
        <v>263844</v>
      </c>
      <c r="L139" s="12">
        <v>0.31409999999999999</v>
      </c>
      <c r="M139" s="11">
        <v>78606</v>
      </c>
      <c r="N139" s="11">
        <v>263844</v>
      </c>
      <c r="O139" s="12">
        <v>0.31409999999999999</v>
      </c>
    </row>
    <row r="140" spans="1:15" s="1" customFormat="1" ht="25.5" customHeight="1" x14ac:dyDescent="0.2">
      <c r="A140" s="9" t="s">
        <v>277</v>
      </c>
      <c r="B140" s="10" t="s">
        <v>278</v>
      </c>
      <c r="C140" s="20" t="s">
        <v>400</v>
      </c>
      <c r="D140" s="11">
        <v>840000</v>
      </c>
      <c r="E140" s="11">
        <v>0</v>
      </c>
      <c r="F140" s="11">
        <v>0</v>
      </c>
      <c r="G140" s="11">
        <v>840000</v>
      </c>
      <c r="H140" s="11">
        <v>0</v>
      </c>
      <c r="I140" s="11">
        <v>840000</v>
      </c>
      <c r="J140" s="11">
        <v>78606</v>
      </c>
      <c r="K140" s="11">
        <v>263844</v>
      </c>
      <c r="L140" s="12">
        <v>0.31409999999999999</v>
      </c>
      <c r="M140" s="11">
        <v>78606</v>
      </c>
      <c r="N140" s="11">
        <v>263844</v>
      </c>
      <c r="O140" s="12">
        <v>0.31409999999999999</v>
      </c>
    </row>
    <row r="141" spans="1:15" s="1" customFormat="1" ht="17.649999999999999" customHeight="1" x14ac:dyDescent="0.2">
      <c r="A141" s="9" t="s">
        <v>279</v>
      </c>
      <c r="B141" s="10" t="s">
        <v>280</v>
      </c>
      <c r="C141" s="20"/>
      <c r="D141" s="11">
        <v>238437000</v>
      </c>
      <c r="E141" s="11">
        <v>0</v>
      </c>
      <c r="F141" s="11">
        <v>-18525000</v>
      </c>
      <c r="G141" s="11">
        <v>219912000</v>
      </c>
      <c r="H141" s="11">
        <v>0</v>
      </c>
      <c r="I141" s="11">
        <v>219912000</v>
      </c>
      <c r="J141" s="11">
        <v>0</v>
      </c>
      <c r="K141" s="11">
        <v>219912000</v>
      </c>
      <c r="L141" s="12">
        <v>1</v>
      </c>
      <c r="M141" s="11">
        <v>18326000</v>
      </c>
      <c r="N141" s="11">
        <v>73304000</v>
      </c>
      <c r="O141" s="12">
        <v>0.33333333333333298</v>
      </c>
    </row>
    <row r="142" spans="1:15" s="1" customFormat="1" ht="42.6" customHeight="1" x14ac:dyDescent="0.2">
      <c r="A142" s="9" t="s">
        <v>281</v>
      </c>
      <c r="B142" s="10" t="s">
        <v>282</v>
      </c>
      <c r="C142" s="20" t="s">
        <v>400</v>
      </c>
      <c r="D142" s="11">
        <v>238437000</v>
      </c>
      <c r="E142" s="11">
        <v>0</v>
      </c>
      <c r="F142" s="11">
        <v>-18525000</v>
      </c>
      <c r="G142" s="11">
        <v>219912000</v>
      </c>
      <c r="H142" s="11">
        <v>0</v>
      </c>
      <c r="I142" s="11">
        <v>219912000</v>
      </c>
      <c r="J142" s="11">
        <v>0</v>
      </c>
      <c r="K142" s="11">
        <v>219912000</v>
      </c>
      <c r="L142" s="12">
        <v>1</v>
      </c>
      <c r="M142" s="11">
        <v>18326000</v>
      </c>
      <c r="N142" s="11">
        <v>73304000</v>
      </c>
      <c r="O142" s="12">
        <v>0.33333333333333298</v>
      </c>
    </row>
    <row r="143" spans="1:15" s="1" customFormat="1" ht="25.5" customHeight="1" x14ac:dyDescent="0.2">
      <c r="A143" s="9" t="s">
        <v>283</v>
      </c>
      <c r="B143" s="10" t="s">
        <v>284</v>
      </c>
      <c r="C143" s="20"/>
      <c r="D143" s="11">
        <v>24770000</v>
      </c>
      <c r="E143" s="11">
        <v>0</v>
      </c>
      <c r="F143" s="11">
        <v>0</v>
      </c>
      <c r="G143" s="11">
        <v>24770000</v>
      </c>
      <c r="H143" s="11">
        <v>0</v>
      </c>
      <c r="I143" s="11">
        <v>24770000</v>
      </c>
      <c r="J143" s="11">
        <v>0</v>
      </c>
      <c r="K143" s="11">
        <v>1380400</v>
      </c>
      <c r="L143" s="12">
        <v>5.5728704077513097E-2</v>
      </c>
      <c r="M143" s="11">
        <v>0</v>
      </c>
      <c r="N143" s="11">
        <v>1380400</v>
      </c>
      <c r="O143" s="12">
        <v>5.5728704077513097E-2</v>
      </c>
    </row>
    <row r="144" spans="1:15" s="1" customFormat="1" ht="25.5" customHeight="1" x14ac:dyDescent="0.2">
      <c r="A144" s="9" t="s">
        <v>285</v>
      </c>
      <c r="B144" s="10" t="s">
        <v>286</v>
      </c>
      <c r="C144" s="20" t="s">
        <v>400</v>
      </c>
      <c r="D144" s="11">
        <v>24770000</v>
      </c>
      <c r="E144" s="11">
        <v>0</v>
      </c>
      <c r="F144" s="11">
        <v>0</v>
      </c>
      <c r="G144" s="11">
        <v>24770000</v>
      </c>
      <c r="H144" s="11">
        <v>0</v>
      </c>
      <c r="I144" s="11">
        <v>24770000</v>
      </c>
      <c r="J144" s="11">
        <v>0</v>
      </c>
      <c r="K144" s="11">
        <v>1380400</v>
      </c>
      <c r="L144" s="12">
        <v>5.5728704077513097E-2</v>
      </c>
      <c r="M144" s="11">
        <v>0</v>
      </c>
      <c r="N144" s="11">
        <v>1380400</v>
      </c>
      <c r="O144" s="12">
        <v>5.5728704077513097E-2</v>
      </c>
    </row>
    <row r="145" spans="1:15" s="1" customFormat="1" ht="25.5" customHeight="1" x14ac:dyDescent="0.2">
      <c r="A145" s="9" t="s">
        <v>287</v>
      </c>
      <c r="B145" s="10" t="s">
        <v>288</v>
      </c>
      <c r="C145" s="20"/>
      <c r="D145" s="11">
        <v>3140126000</v>
      </c>
      <c r="E145" s="11">
        <v>-3964000</v>
      </c>
      <c r="F145" s="11">
        <v>23281917</v>
      </c>
      <c r="G145" s="11">
        <v>3163407917</v>
      </c>
      <c r="H145" s="11">
        <v>0</v>
      </c>
      <c r="I145" s="11">
        <v>3163407917</v>
      </c>
      <c r="J145" s="11">
        <v>455610767</v>
      </c>
      <c r="K145" s="11">
        <v>2306590467</v>
      </c>
      <c r="L145" s="12">
        <v>0.72914733967898804</v>
      </c>
      <c r="M145" s="11">
        <v>495608319</v>
      </c>
      <c r="N145" s="11">
        <v>1047217861</v>
      </c>
      <c r="O145" s="12">
        <v>0.33104104449265098</v>
      </c>
    </row>
    <row r="146" spans="1:15" s="1" customFormat="1" ht="34.15" customHeight="1" x14ac:dyDescent="0.2">
      <c r="A146" s="9" t="s">
        <v>289</v>
      </c>
      <c r="B146" s="10" t="s">
        <v>290</v>
      </c>
      <c r="C146" s="20"/>
      <c r="D146" s="11">
        <v>560398000</v>
      </c>
      <c r="E146" s="11">
        <v>99695000</v>
      </c>
      <c r="F146" s="11">
        <v>126940917</v>
      </c>
      <c r="G146" s="11">
        <v>687338917</v>
      </c>
      <c r="H146" s="11">
        <v>0</v>
      </c>
      <c r="I146" s="11">
        <v>687338917</v>
      </c>
      <c r="J146" s="11">
        <v>0</v>
      </c>
      <c r="K146" s="11">
        <v>528790882</v>
      </c>
      <c r="L146" s="12">
        <v>0.769330629943074</v>
      </c>
      <c r="M146" s="11">
        <v>89370849</v>
      </c>
      <c r="N146" s="11">
        <v>280155808</v>
      </c>
      <c r="O146" s="12">
        <v>0.40759485760356001</v>
      </c>
    </row>
    <row r="147" spans="1:15" s="1" customFormat="1" ht="17.649999999999999" customHeight="1" x14ac:dyDescent="0.2">
      <c r="A147" s="9" t="s">
        <v>291</v>
      </c>
      <c r="B147" s="10" t="s">
        <v>292</v>
      </c>
      <c r="C147" s="20" t="s">
        <v>400</v>
      </c>
      <c r="D147" s="11">
        <v>47788000</v>
      </c>
      <c r="E147" s="11">
        <v>-6486500</v>
      </c>
      <c r="F147" s="11">
        <v>-6486500</v>
      </c>
      <c r="G147" s="11">
        <v>41301500</v>
      </c>
      <c r="H147" s="11">
        <v>0</v>
      </c>
      <c r="I147" s="11">
        <v>41301500</v>
      </c>
      <c r="J147" s="11">
        <v>0</v>
      </c>
      <c r="K147" s="11">
        <v>34246582</v>
      </c>
      <c r="L147" s="12">
        <v>0.829184944856724</v>
      </c>
      <c r="M147" s="11">
        <v>20547949</v>
      </c>
      <c r="N147" s="11">
        <v>20547949</v>
      </c>
      <c r="O147" s="12">
        <v>0.49751096207159501</v>
      </c>
    </row>
    <row r="148" spans="1:15" s="1" customFormat="1" ht="25.5" customHeight="1" x14ac:dyDescent="0.2">
      <c r="A148" s="9" t="s">
        <v>293</v>
      </c>
      <c r="B148" s="10" t="s">
        <v>294</v>
      </c>
      <c r="C148" s="20" t="s">
        <v>400</v>
      </c>
      <c r="D148" s="11">
        <v>512610000</v>
      </c>
      <c r="E148" s="11">
        <v>106181500</v>
      </c>
      <c r="F148" s="11">
        <v>133427417</v>
      </c>
      <c r="G148" s="11">
        <v>646037417</v>
      </c>
      <c r="H148" s="11">
        <v>0</v>
      </c>
      <c r="I148" s="11">
        <v>646037417</v>
      </c>
      <c r="J148" s="11">
        <v>0</v>
      </c>
      <c r="K148" s="11">
        <v>494544300</v>
      </c>
      <c r="L148" s="12">
        <v>0.76550411320835299</v>
      </c>
      <c r="M148" s="11">
        <v>68822900</v>
      </c>
      <c r="N148" s="11">
        <v>259607859</v>
      </c>
      <c r="O148" s="12">
        <v>0.401846475403142</v>
      </c>
    </row>
    <row r="149" spans="1:15" s="1" customFormat="1" ht="25.5" customHeight="1" x14ac:dyDescent="0.2">
      <c r="A149" s="9" t="s">
        <v>295</v>
      </c>
      <c r="B149" s="10" t="s">
        <v>296</v>
      </c>
      <c r="C149" s="20"/>
      <c r="D149" s="11">
        <v>995304000</v>
      </c>
      <c r="E149" s="11">
        <v>2522500</v>
      </c>
      <c r="F149" s="11">
        <v>2522500</v>
      </c>
      <c r="G149" s="11">
        <v>997826500</v>
      </c>
      <c r="H149" s="11">
        <v>0</v>
      </c>
      <c r="I149" s="11">
        <v>997826500</v>
      </c>
      <c r="J149" s="11">
        <v>58268384</v>
      </c>
      <c r="K149" s="11">
        <v>856727719</v>
      </c>
      <c r="L149" s="12">
        <v>0.858593872782493</v>
      </c>
      <c r="M149" s="11">
        <v>342140007</v>
      </c>
      <c r="N149" s="11">
        <v>592664611</v>
      </c>
      <c r="O149" s="12">
        <v>0.59395557343886896</v>
      </c>
    </row>
    <row r="150" spans="1:15" s="1" customFormat="1" ht="17.649999999999999" customHeight="1" x14ac:dyDescent="0.2">
      <c r="A150" s="9" t="s">
        <v>297</v>
      </c>
      <c r="B150" s="10" t="s">
        <v>298</v>
      </c>
      <c r="C150" s="20" t="s">
        <v>400</v>
      </c>
      <c r="D150" s="11">
        <v>16609000</v>
      </c>
      <c r="E150" s="11">
        <v>0</v>
      </c>
      <c r="F150" s="11">
        <v>0</v>
      </c>
      <c r="G150" s="11">
        <v>16609000</v>
      </c>
      <c r="H150" s="11">
        <v>0</v>
      </c>
      <c r="I150" s="11">
        <v>16609000</v>
      </c>
      <c r="J150" s="11">
        <v>1148384</v>
      </c>
      <c r="K150" s="11">
        <v>16095613</v>
      </c>
      <c r="L150" s="12">
        <v>0.96908983081461897</v>
      </c>
      <c r="M150" s="11">
        <v>1592374</v>
      </c>
      <c r="N150" s="11">
        <v>7969195</v>
      </c>
      <c r="O150" s="12">
        <v>0.47981184899753099</v>
      </c>
    </row>
    <row r="151" spans="1:15" s="1" customFormat="1" ht="17.649999999999999" customHeight="1" x14ac:dyDescent="0.2">
      <c r="A151" s="9" t="s">
        <v>299</v>
      </c>
      <c r="B151" s="10" t="s">
        <v>300</v>
      </c>
      <c r="C151" s="20" t="s">
        <v>400</v>
      </c>
      <c r="D151" s="11">
        <v>1107000</v>
      </c>
      <c r="E151" s="11">
        <v>0</v>
      </c>
      <c r="F151" s="11">
        <v>0</v>
      </c>
      <c r="G151" s="11">
        <v>1107000</v>
      </c>
      <c r="H151" s="11">
        <v>0</v>
      </c>
      <c r="I151" s="11">
        <v>1107000</v>
      </c>
      <c r="J151" s="11">
        <v>0</v>
      </c>
      <c r="K151" s="11">
        <v>0</v>
      </c>
      <c r="L151" s="12">
        <v>0</v>
      </c>
      <c r="M151" s="11">
        <v>0</v>
      </c>
      <c r="N151" s="11">
        <v>0</v>
      </c>
      <c r="O151" s="12">
        <v>0</v>
      </c>
    </row>
    <row r="152" spans="1:15" s="1" customFormat="1" ht="25.5" customHeight="1" x14ac:dyDescent="0.2">
      <c r="A152" s="9" t="s">
        <v>301</v>
      </c>
      <c r="B152" s="10" t="s">
        <v>302</v>
      </c>
      <c r="C152" s="20" t="s">
        <v>400</v>
      </c>
      <c r="D152" s="11">
        <v>300813000</v>
      </c>
      <c r="E152" s="11">
        <v>-56000000</v>
      </c>
      <c r="F152" s="11">
        <v>-56000000</v>
      </c>
      <c r="G152" s="11">
        <v>244813000</v>
      </c>
      <c r="H152" s="11">
        <v>0</v>
      </c>
      <c r="I152" s="11">
        <v>244813000</v>
      </c>
      <c r="J152" s="11">
        <v>0</v>
      </c>
      <c r="K152" s="11">
        <v>218698359</v>
      </c>
      <c r="L152" s="12">
        <v>0.89332820969474702</v>
      </c>
      <c r="M152" s="11">
        <v>19881669</v>
      </c>
      <c r="N152" s="11">
        <v>19881669</v>
      </c>
      <c r="O152" s="12">
        <v>8.1211655426795204E-2</v>
      </c>
    </row>
    <row r="153" spans="1:15" s="1" customFormat="1" ht="17.649999999999999" customHeight="1" x14ac:dyDescent="0.2">
      <c r="A153" s="9" t="s">
        <v>303</v>
      </c>
      <c r="B153" s="10" t="s">
        <v>304</v>
      </c>
      <c r="C153" s="20" t="s">
        <v>400</v>
      </c>
      <c r="D153" s="11">
        <v>676775000</v>
      </c>
      <c r="E153" s="11">
        <v>56000000</v>
      </c>
      <c r="F153" s="11">
        <v>56000000</v>
      </c>
      <c r="G153" s="11">
        <v>732775000</v>
      </c>
      <c r="H153" s="11">
        <v>0</v>
      </c>
      <c r="I153" s="11">
        <v>732775000</v>
      </c>
      <c r="J153" s="11">
        <v>57120000</v>
      </c>
      <c r="K153" s="11">
        <v>621933747</v>
      </c>
      <c r="L153" s="12">
        <v>0.84873767118146803</v>
      </c>
      <c r="M153" s="11">
        <v>320665964</v>
      </c>
      <c r="N153" s="11">
        <v>564813747</v>
      </c>
      <c r="O153" s="12">
        <v>0.77078741359898995</v>
      </c>
    </row>
    <row r="154" spans="1:15" s="1" customFormat="1" ht="17.649999999999999" customHeight="1" x14ac:dyDescent="0.2">
      <c r="A154" s="9" t="s">
        <v>305</v>
      </c>
      <c r="B154" s="10" t="s">
        <v>306</v>
      </c>
      <c r="C154" s="20" t="s">
        <v>400</v>
      </c>
      <c r="D154" s="11">
        <v>0</v>
      </c>
      <c r="E154" s="11">
        <v>2522500</v>
      </c>
      <c r="F154" s="11">
        <v>2522500</v>
      </c>
      <c r="G154" s="11">
        <v>2522500</v>
      </c>
      <c r="H154" s="11">
        <v>0</v>
      </c>
      <c r="I154" s="11">
        <v>2522500</v>
      </c>
      <c r="J154" s="11">
        <v>0</v>
      </c>
      <c r="K154" s="11">
        <v>0</v>
      </c>
      <c r="L154" s="12">
        <v>0</v>
      </c>
      <c r="M154" s="11">
        <v>0</v>
      </c>
      <c r="N154" s="11">
        <v>0</v>
      </c>
      <c r="O154" s="12">
        <v>0</v>
      </c>
    </row>
    <row r="155" spans="1:15" s="1" customFormat="1" ht="17.649999999999999" customHeight="1" x14ac:dyDescent="0.2">
      <c r="A155" s="9" t="s">
        <v>307</v>
      </c>
      <c r="B155" s="10" t="s">
        <v>308</v>
      </c>
      <c r="C155" s="20"/>
      <c r="D155" s="11">
        <v>1220266000</v>
      </c>
      <c r="E155" s="11">
        <v>-106181500</v>
      </c>
      <c r="F155" s="11">
        <v>-106181500</v>
      </c>
      <c r="G155" s="11">
        <v>1114084500</v>
      </c>
      <c r="H155" s="11">
        <v>0</v>
      </c>
      <c r="I155" s="11">
        <v>1114084500</v>
      </c>
      <c r="J155" s="11">
        <v>351344623</v>
      </c>
      <c r="K155" s="11">
        <v>836960410</v>
      </c>
      <c r="L155" s="12">
        <v>0.75125397579806596</v>
      </c>
      <c r="M155" s="11">
        <v>54481659</v>
      </c>
      <c r="N155" s="11">
        <v>130828719</v>
      </c>
      <c r="O155" s="12">
        <v>0.11743159428212099</v>
      </c>
    </row>
    <row r="156" spans="1:15" s="1" customFormat="1" ht="25.5" customHeight="1" x14ac:dyDescent="0.2">
      <c r="A156" s="9" t="s">
        <v>309</v>
      </c>
      <c r="B156" s="10" t="s">
        <v>310</v>
      </c>
      <c r="C156" s="20" t="s">
        <v>400</v>
      </c>
      <c r="D156" s="11">
        <v>474880000</v>
      </c>
      <c r="E156" s="11">
        <v>0</v>
      </c>
      <c r="F156" s="11">
        <v>20500000</v>
      </c>
      <c r="G156" s="11">
        <v>495380000</v>
      </c>
      <c r="H156" s="11">
        <v>0</v>
      </c>
      <c r="I156" s="11">
        <v>495380000</v>
      </c>
      <c r="J156" s="11">
        <v>348061290</v>
      </c>
      <c r="K156" s="11">
        <v>403118322</v>
      </c>
      <c r="L156" s="12">
        <v>0.81375574710323395</v>
      </c>
      <c r="M156" s="11">
        <v>31010904</v>
      </c>
      <c r="N156" s="11">
        <v>31010904</v>
      </c>
      <c r="O156" s="12">
        <v>6.2600234163672303E-2</v>
      </c>
    </row>
    <row r="157" spans="1:15" s="1" customFormat="1" ht="17.649999999999999" customHeight="1" x14ac:dyDescent="0.2">
      <c r="A157" s="9" t="s">
        <v>311</v>
      </c>
      <c r="B157" s="10" t="s">
        <v>312</v>
      </c>
      <c r="C157" s="20" t="s">
        <v>400</v>
      </c>
      <c r="D157" s="11">
        <v>320000000</v>
      </c>
      <c r="E157" s="11">
        <v>-2000000</v>
      </c>
      <c r="F157" s="11">
        <v>-22500000</v>
      </c>
      <c r="G157" s="11">
        <v>297500000</v>
      </c>
      <c r="H157" s="11">
        <v>0</v>
      </c>
      <c r="I157" s="11">
        <v>297500000</v>
      </c>
      <c r="J157" s="11">
        <v>0</v>
      </c>
      <c r="K157" s="11">
        <v>256326088</v>
      </c>
      <c r="L157" s="12">
        <v>0.86160029579831898</v>
      </c>
      <c r="M157" s="11">
        <v>0</v>
      </c>
      <c r="N157" s="11">
        <v>14100000</v>
      </c>
      <c r="O157" s="12">
        <v>4.7394957983193299E-2</v>
      </c>
    </row>
    <row r="158" spans="1:15" s="1" customFormat="1" ht="17.649999999999999" customHeight="1" x14ac:dyDescent="0.2">
      <c r="A158" s="9" t="s">
        <v>313</v>
      </c>
      <c r="B158" s="10" t="s">
        <v>314</v>
      </c>
      <c r="C158" s="20" t="s">
        <v>400</v>
      </c>
      <c r="D158" s="11">
        <v>48971000</v>
      </c>
      <c r="E158" s="11">
        <v>2000000</v>
      </c>
      <c r="F158" s="11">
        <v>2000000</v>
      </c>
      <c r="G158" s="11">
        <v>50971000</v>
      </c>
      <c r="H158" s="11">
        <v>0</v>
      </c>
      <c r="I158" s="11">
        <v>50971000</v>
      </c>
      <c r="J158" s="11">
        <v>2000000</v>
      </c>
      <c r="K158" s="11">
        <v>11500000</v>
      </c>
      <c r="L158" s="12">
        <v>0.225618488944694</v>
      </c>
      <c r="M158" s="11">
        <v>2982755</v>
      </c>
      <c r="N158" s="11">
        <v>8088016</v>
      </c>
      <c r="O158" s="12">
        <v>0.15867877812874001</v>
      </c>
    </row>
    <row r="159" spans="1:15" s="1" customFormat="1" ht="34.15" customHeight="1" x14ac:dyDescent="0.2">
      <c r="A159" s="9" t="s">
        <v>315</v>
      </c>
      <c r="B159" s="10" t="s">
        <v>316</v>
      </c>
      <c r="C159" s="20" t="s">
        <v>400</v>
      </c>
      <c r="D159" s="11">
        <v>376415000</v>
      </c>
      <c r="E159" s="11">
        <v>-106181500</v>
      </c>
      <c r="F159" s="11">
        <v>-106181500</v>
      </c>
      <c r="G159" s="11">
        <v>270233500</v>
      </c>
      <c r="H159" s="11">
        <v>0</v>
      </c>
      <c r="I159" s="11">
        <v>270233500</v>
      </c>
      <c r="J159" s="11">
        <v>1283333</v>
      </c>
      <c r="K159" s="11">
        <v>166016000</v>
      </c>
      <c r="L159" s="12">
        <v>0.61434278133540099</v>
      </c>
      <c r="M159" s="11">
        <v>20488000</v>
      </c>
      <c r="N159" s="11">
        <v>77629799</v>
      </c>
      <c r="O159" s="12">
        <v>0.28726933929361098</v>
      </c>
    </row>
    <row r="160" spans="1:15" s="1" customFormat="1" ht="34.15" customHeight="1" x14ac:dyDescent="0.2">
      <c r="A160" s="9" t="s">
        <v>317</v>
      </c>
      <c r="B160" s="10" t="s">
        <v>318</v>
      </c>
      <c r="C160" s="20"/>
      <c r="D160" s="11">
        <v>116833000</v>
      </c>
      <c r="E160" s="11">
        <v>0</v>
      </c>
      <c r="F160" s="11">
        <v>0</v>
      </c>
      <c r="G160" s="11">
        <v>116833000</v>
      </c>
      <c r="H160" s="11">
        <v>0</v>
      </c>
      <c r="I160" s="11">
        <v>116833000</v>
      </c>
      <c r="J160" s="11">
        <v>10097760</v>
      </c>
      <c r="K160" s="11">
        <v>48211456</v>
      </c>
      <c r="L160" s="12">
        <v>0.41265272654130303</v>
      </c>
      <c r="M160" s="11">
        <v>9615804</v>
      </c>
      <c r="N160" s="11">
        <v>43568723</v>
      </c>
      <c r="O160" s="12">
        <v>0.37291452757354498</v>
      </c>
    </row>
    <row r="161" spans="1:15" s="1" customFormat="1" ht="25.5" customHeight="1" x14ac:dyDescent="0.2">
      <c r="A161" s="9" t="s">
        <v>319</v>
      </c>
      <c r="B161" s="10" t="s">
        <v>320</v>
      </c>
      <c r="C161" s="20" t="s">
        <v>400</v>
      </c>
      <c r="D161" s="11">
        <v>108345000</v>
      </c>
      <c r="E161" s="11">
        <v>0</v>
      </c>
      <c r="F161" s="11">
        <v>0</v>
      </c>
      <c r="G161" s="11">
        <v>108345000</v>
      </c>
      <c r="H161" s="11">
        <v>0</v>
      </c>
      <c r="I161" s="11">
        <v>108345000</v>
      </c>
      <c r="J161" s="11">
        <v>9791450</v>
      </c>
      <c r="K161" s="11">
        <v>46718078</v>
      </c>
      <c r="L161" s="12">
        <v>0.43119736028427702</v>
      </c>
      <c r="M161" s="11">
        <v>9309494</v>
      </c>
      <c r="N161" s="11">
        <v>42075345</v>
      </c>
      <c r="O161" s="12">
        <v>0.38834597812543298</v>
      </c>
    </row>
    <row r="162" spans="1:15" s="1" customFormat="1" ht="25.5" customHeight="1" x14ac:dyDescent="0.2">
      <c r="A162" s="9" t="s">
        <v>321</v>
      </c>
      <c r="B162" s="10" t="s">
        <v>322</v>
      </c>
      <c r="C162" s="20" t="s">
        <v>400</v>
      </c>
      <c r="D162" s="11">
        <v>8488000</v>
      </c>
      <c r="E162" s="11">
        <v>0</v>
      </c>
      <c r="F162" s="11">
        <v>0</v>
      </c>
      <c r="G162" s="11">
        <v>8488000</v>
      </c>
      <c r="H162" s="11">
        <v>0</v>
      </c>
      <c r="I162" s="11">
        <v>8488000</v>
      </c>
      <c r="J162" s="11">
        <v>306310</v>
      </c>
      <c r="K162" s="11">
        <v>1493378</v>
      </c>
      <c r="L162" s="12">
        <v>0.175939915174364</v>
      </c>
      <c r="M162" s="11">
        <v>306310</v>
      </c>
      <c r="N162" s="11">
        <v>1493378</v>
      </c>
      <c r="O162" s="12">
        <v>0.175939915174364</v>
      </c>
    </row>
    <row r="163" spans="1:15" s="1" customFormat="1" ht="25.5" customHeight="1" x14ac:dyDescent="0.2">
      <c r="A163" s="9" t="s">
        <v>323</v>
      </c>
      <c r="B163" s="10" t="s">
        <v>324</v>
      </c>
      <c r="C163" s="20"/>
      <c r="D163" s="11">
        <v>247325000</v>
      </c>
      <c r="E163" s="11">
        <v>0</v>
      </c>
      <c r="F163" s="11">
        <v>0</v>
      </c>
      <c r="G163" s="11">
        <v>247325000</v>
      </c>
      <c r="H163" s="11">
        <v>0</v>
      </c>
      <c r="I163" s="11">
        <v>247325000</v>
      </c>
      <c r="J163" s="11">
        <v>35900000</v>
      </c>
      <c r="K163" s="11">
        <v>35900000</v>
      </c>
      <c r="L163" s="12">
        <v>0.14515313858283599</v>
      </c>
      <c r="M163" s="11">
        <v>0</v>
      </c>
      <c r="N163" s="11">
        <v>0</v>
      </c>
      <c r="O163" s="12">
        <v>0</v>
      </c>
    </row>
    <row r="164" spans="1:15" s="1" customFormat="1" ht="25.5" customHeight="1" x14ac:dyDescent="0.2">
      <c r="A164" s="9" t="s">
        <v>325</v>
      </c>
      <c r="B164" s="10" t="s">
        <v>326</v>
      </c>
      <c r="C164" s="20" t="s">
        <v>400</v>
      </c>
      <c r="D164" s="11">
        <v>47900000</v>
      </c>
      <c r="E164" s="11">
        <v>0</v>
      </c>
      <c r="F164" s="11">
        <v>0</v>
      </c>
      <c r="G164" s="11">
        <v>47900000</v>
      </c>
      <c r="H164" s="11">
        <v>0</v>
      </c>
      <c r="I164" s="11">
        <v>47900000</v>
      </c>
      <c r="J164" s="11">
        <v>35900000</v>
      </c>
      <c r="K164" s="11">
        <v>35900000</v>
      </c>
      <c r="L164" s="12">
        <v>0.74947807933194199</v>
      </c>
      <c r="M164" s="11">
        <v>0</v>
      </c>
      <c r="N164" s="11">
        <v>0</v>
      </c>
      <c r="O164" s="12">
        <v>0</v>
      </c>
    </row>
    <row r="165" spans="1:15" s="1" customFormat="1" ht="42.6" customHeight="1" x14ac:dyDescent="0.2">
      <c r="A165" s="9" t="s">
        <v>327</v>
      </c>
      <c r="B165" s="10" t="s">
        <v>328</v>
      </c>
      <c r="C165" s="20" t="s">
        <v>400</v>
      </c>
      <c r="D165" s="11">
        <v>199425000</v>
      </c>
      <c r="E165" s="11">
        <v>0</v>
      </c>
      <c r="F165" s="11">
        <v>0</v>
      </c>
      <c r="G165" s="11">
        <v>199425000</v>
      </c>
      <c r="H165" s="11">
        <v>0</v>
      </c>
      <c r="I165" s="11">
        <v>199425000</v>
      </c>
      <c r="J165" s="11">
        <v>0</v>
      </c>
      <c r="K165" s="11">
        <v>0</v>
      </c>
      <c r="L165" s="12">
        <v>0</v>
      </c>
      <c r="M165" s="11">
        <v>0</v>
      </c>
      <c r="N165" s="11">
        <v>0</v>
      </c>
      <c r="O165" s="12">
        <v>0</v>
      </c>
    </row>
    <row r="166" spans="1:15" s="1" customFormat="1" ht="25.5" customHeight="1" x14ac:dyDescent="0.2">
      <c r="A166" s="9" t="s">
        <v>329</v>
      </c>
      <c r="B166" s="10" t="s">
        <v>330</v>
      </c>
      <c r="C166" s="20"/>
      <c r="D166" s="11">
        <v>296995000</v>
      </c>
      <c r="E166" s="11">
        <v>3194000</v>
      </c>
      <c r="F166" s="11">
        <v>3969083</v>
      </c>
      <c r="G166" s="11">
        <v>300964083</v>
      </c>
      <c r="H166" s="11">
        <v>0</v>
      </c>
      <c r="I166" s="11">
        <v>300964083</v>
      </c>
      <c r="J166" s="11">
        <v>69466498</v>
      </c>
      <c r="K166" s="11">
        <v>238783055</v>
      </c>
      <c r="L166" s="12">
        <v>0.79339385822992003</v>
      </c>
      <c r="M166" s="11">
        <v>2783013</v>
      </c>
      <c r="N166" s="11">
        <v>8075570</v>
      </c>
      <c r="O166" s="12">
        <v>2.68323379969563E-2</v>
      </c>
    </row>
    <row r="167" spans="1:15" s="1" customFormat="1" ht="17.649999999999999" customHeight="1" x14ac:dyDescent="0.2">
      <c r="A167" s="9" t="s">
        <v>331</v>
      </c>
      <c r="B167" s="10" t="s">
        <v>332</v>
      </c>
      <c r="C167" s="20"/>
      <c r="D167" s="11">
        <v>68373000</v>
      </c>
      <c r="E167" s="11">
        <v>0</v>
      </c>
      <c r="F167" s="11">
        <v>0</v>
      </c>
      <c r="G167" s="11">
        <v>68373000</v>
      </c>
      <c r="H167" s="11">
        <v>0</v>
      </c>
      <c r="I167" s="11">
        <v>68373000</v>
      </c>
      <c r="J167" s="11">
        <v>68191485</v>
      </c>
      <c r="K167" s="11">
        <v>68191485</v>
      </c>
      <c r="L167" s="12">
        <v>0.99734522399192704</v>
      </c>
      <c r="M167" s="11">
        <v>0</v>
      </c>
      <c r="N167" s="11">
        <v>0</v>
      </c>
      <c r="O167" s="12">
        <v>0</v>
      </c>
    </row>
    <row r="168" spans="1:15" s="1" customFormat="1" ht="17.649999999999999" customHeight="1" x14ac:dyDescent="0.2">
      <c r="A168" s="9" t="s">
        <v>333</v>
      </c>
      <c r="B168" s="10" t="s">
        <v>334</v>
      </c>
      <c r="C168" s="20" t="s">
        <v>400</v>
      </c>
      <c r="D168" s="11">
        <v>68373000</v>
      </c>
      <c r="E168" s="11">
        <v>0</v>
      </c>
      <c r="F168" s="11">
        <v>0</v>
      </c>
      <c r="G168" s="11">
        <v>68373000</v>
      </c>
      <c r="H168" s="11">
        <v>0</v>
      </c>
      <c r="I168" s="11">
        <v>68373000</v>
      </c>
      <c r="J168" s="11">
        <v>68191485</v>
      </c>
      <c r="K168" s="11">
        <v>68191485</v>
      </c>
      <c r="L168" s="12">
        <v>0.99734522399192704</v>
      </c>
      <c r="M168" s="11">
        <v>0</v>
      </c>
      <c r="N168" s="11">
        <v>0</v>
      </c>
      <c r="O168" s="12">
        <v>0</v>
      </c>
    </row>
    <row r="169" spans="1:15" s="1" customFormat="1" ht="25.5" customHeight="1" x14ac:dyDescent="0.2">
      <c r="A169" s="9" t="s">
        <v>335</v>
      </c>
      <c r="B169" s="10" t="s">
        <v>336</v>
      </c>
      <c r="C169" s="20"/>
      <c r="D169" s="11">
        <v>43338000</v>
      </c>
      <c r="E169" s="11">
        <v>0</v>
      </c>
      <c r="F169" s="11">
        <v>0</v>
      </c>
      <c r="G169" s="11">
        <v>43338000</v>
      </c>
      <c r="H169" s="11">
        <v>0</v>
      </c>
      <c r="I169" s="11">
        <v>43338000</v>
      </c>
      <c r="J169" s="11">
        <v>0</v>
      </c>
      <c r="K169" s="11">
        <v>1508000</v>
      </c>
      <c r="L169" s="12">
        <v>3.4796252711246499E-2</v>
      </c>
      <c r="M169" s="11">
        <v>1508000</v>
      </c>
      <c r="N169" s="11">
        <v>1508000</v>
      </c>
      <c r="O169" s="12">
        <v>3.4796252711246499E-2</v>
      </c>
    </row>
    <row r="170" spans="1:15" s="1" customFormat="1" ht="17.649999999999999" customHeight="1" x14ac:dyDescent="0.2">
      <c r="A170" s="9" t="s">
        <v>337</v>
      </c>
      <c r="B170" s="10" t="s">
        <v>338</v>
      </c>
      <c r="C170" s="20" t="s">
        <v>400</v>
      </c>
      <c r="D170" s="11">
        <v>43338000</v>
      </c>
      <c r="E170" s="11">
        <v>0</v>
      </c>
      <c r="F170" s="11">
        <v>0</v>
      </c>
      <c r="G170" s="11">
        <v>43338000</v>
      </c>
      <c r="H170" s="11">
        <v>0</v>
      </c>
      <c r="I170" s="11">
        <v>43338000</v>
      </c>
      <c r="J170" s="11">
        <v>0</v>
      </c>
      <c r="K170" s="11">
        <v>1508000</v>
      </c>
      <c r="L170" s="12">
        <v>3.4796252711246499E-2</v>
      </c>
      <c r="M170" s="11">
        <v>1508000</v>
      </c>
      <c r="N170" s="11">
        <v>1508000</v>
      </c>
      <c r="O170" s="12">
        <v>3.4796252711246499E-2</v>
      </c>
    </row>
    <row r="171" spans="1:15" s="1" customFormat="1" ht="34.15" customHeight="1" x14ac:dyDescent="0.2">
      <c r="A171" s="9" t="s">
        <v>339</v>
      </c>
      <c r="B171" s="10" t="s">
        <v>340</v>
      </c>
      <c r="C171" s="20"/>
      <c r="D171" s="11">
        <v>22768000</v>
      </c>
      <c r="E171" s="11">
        <v>3194000</v>
      </c>
      <c r="F171" s="11">
        <v>3969083</v>
      </c>
      <c r="G171" s="11">
        <v>26737083</v>
      </c>
      <c r="H171" s="11">
        <v>0</v>
      </c>
      <c r="I171" s="11">
        <v>26737083</v>
      </c>
      <c r="J171" s="11">
        <v>1275013</v>
      </c>
      <c r="K171" s="11">
        <v>6567570</v>
      </c>
      <c r="L171" s="12">
        <v>0.245635247495024</v>
      </c>
      <c r="M171" s="11">
        <v>1275013</v>
      </c>
      <c r="N171" s="11">
        <v>6567570</v>
      </c>
      <c r="O171" s="12">
        <v>0.245635247495024</v>
      </c>
    </row>
    <row r="172" spans="1:15" s="1" customFormat="1" ht="25.5" customHeight="1" x14ac:dyDescent="0.2">
      <c r="A172" s="9" t="s">
        <v>341</v>
      </c>
      <c r="B172" s="10" t="s">
        <v>342</v>
      </c>
      <c r="C172" s="20" t="s">
        <v>400</v>
      </c>
      <c r="D172" s="11">
        <v>8488000</v>
      </c>
      <c r="E172" s="11">
        <v>0</v>
      </c>
      <c r="F172" s="11">
        <v>0</v>
      </c>
      <c r="G172" s="11">
        <v>8488000</v>
      </c>
      <c r="H172" s="11">
        <v>0</v>
      </c>
      <c r="I172" s="11">
        <v>8488000</v>
      </c>
      <c r="J172" s="11">
        <v>305930</v>
      </c>
      <c r="K172" s="11">
        <v>1523482</v>
      </c>
      <c r="L172" s="12">
        <v>0.17948656927427001</v>
      </c>
      <c r="M172" s="11">
        <v>305930</v>
      </c>
      <c r="N172" s="11">
        <v>1523482</v>
      </c>
      <c r="O172" s="12">
        <v>0.17948656927427001</v>
      </c>
    </row>
    <row r="173" spans="1:15" s="1" customFormat="1" ht="25.5" customHeight="1" x14ac:dyDescent="0.2">
      <c r="A173" s="9" t="s">
        <v>343</v>
      </c>
      <c r="B173" s="10" t="s">
        <v>344</v>
      </c>
      <c r="C173" s="20" t="s">
        <v>400</v>
      </c>
      <c r="D173" s="11">
        <v>14280000</v>
      </c>
      <c r="E173" s="11">
        <v>0</v>
      </c>
      <c r="F173" s="11">
        <v>0</v>
      </c>
      <c r="G173" s="11">
        <v>14280000</v>
      </c>
      <c r="H173" s="11">
        <v>0</v>
      </c>
      <c r="I173" s="11">
        <v>14280000</v>
      </c>
      <c r="J173" s="11">
        <v>0</v>
      </c>
      <c r="K173" s="11">
        <v>4075005</v>
      </c>
      <c r="L173" s="12">
        <v>0.28536449579831902</v>
      </c>
      <c r="M173" s="11">
        <v>0</v>
      </c>
      <c r="N173" s="11">
        <v>4075005</v>
      </c>
      <c r="O173" s="12">
        <v>0.28536449579831902</v>
      </c>
    </row>
    <row r="174" spans="1:15" s="1" customFormat="1" ht="25.5" customHeight="1" x14ac:dyDescent="0.2">
      <c r="A174" s="9" t="s">
        <v>345</v>
      </c>
      <c r="B174" s="10" t="s">
        <v>346</v>
      </c>
      <c r="C174" s="20" t="s">
        <v>400</v>
      </c>
      <c r="D174" s="11">
        <v>0</v>
      </c>
      <c r="E174" s="11">
        <v>3194000</v>
      </c>
      <c r="F174" s="11">
        <v>3969083</v>
      </c>
      <c r="G174" s="11">
        <v>3969083</v>
      </c>
      <c r="H174" s="11">
        <v>0</v>
      </c>
      <c r="I174" s="11">
        <v>3969083</v>
      </c>
      <c r="J174" s="11">
        <v>969083</v>
      </c>
      <c r="K174" s="11">
        <v>969083</v>
      </c>
      <c r="L174" s="12">
        <v>0.244157907506595</v>
      </c>
      <c r="M174" s="11">
        <v>969083</v>
      </c>
      <c r="N174" s="11">
        <v>969083</v>
      </c>
      <c r="O174" s="12">
        <v>0.244157907506595</v>
      </c>
    </row>
    <row r="175" spans="1:15" s="1" customFormat="1" ht="17.649999999999999" customHeight="1" x14ac:dyDescent="0.2">
      <c r="A175" s="9" t="s">
        <v>347</v>
      </c>
      <c r="B175" s="10" t="s">
        <v>348</v>
      </c>
      <c r="C175" s="20"/>
      <c r="D175" s="11">
        <v>162516000</v>
      </c>
      <c r="E175" s="11">
        <v>0</v>
      </c>
      <c r="F175" s="11">
        <v>0</v>
      </c>
      <c r="G175" s="11">
        <v>162516000</v>
      </c>
      <c r="H175" s="11">
        <v>0</v>
      </c>
      <c r="I175" s="11">
        <v>162516000</v>
      </c>
      <c r="J175" s="11">
        <v>0</v>
      </c>
      <c r="K175" s="11">
        <v>162516000</v>
      </c>
      <c r="L175" s="12">
        <v>1</v>
      </c>
      <c r="M175" s="11">
        <v>0</v>
      </c>
      <c r="N175" s="11">
        <v>0</v>
      </c>
      <c r="O175" s="12">
        <v>0</v>
      </c>
    </row>
    <row r="176" spans="1:15" s="1" customFormat="1" ht="17.649999999999999" customHeight="1" x14ac:dyDescent="0.2">
      <c r="A176" s="9" t="s">
        <v>349</v>
      </c>
      <c r="B176" s="10" t="s">
        <v>350</v>
      </c>
      <c r="C176" s="20" t="s">
        <v>400</v>
      </c>
      <c r="D176" s="11">
        <v>162516000</v>
      </c>
      <c r="E176" s="11">
        <v>0</v>
      </c>
      <c r="F176" s="11">
        <v>0</v>
      </c>
      <c r="G176" s="11">
        <v>162516000</v>
      </c>
      <c r="H176" s="11">
        <v>0</v>
      </c>
      <c r="I176" s="11">
        <v>162516000</v>
      </c>
      <c r="J176" s="11">
        <v>0</v>
      </c>
      <c r="K176" s="11">
        <v>162516000</v>
      </c>
      <c r="L176" s="12">
        <v>1</v>
      </c>
      <c r="M176" s="11">
        <v>0</v>
      </c>
      <c r="N176" s="11">
        <v>0</v>
      </c>
      <c r="O176" s="12">
        <v>0</v>
      </c>
    </row>
    <row r="177" spans="1:15" s="1" customFormat="1" ht="25.5" customHeight="1" x14ac:dyDescent="0.2">
      <c r="A177" s="9" t="s">
        <v>351</v>
      </c>
      <c r="B177" s="10" t="s">
        <v>352</v>
      </c>
      <c r="C177" s="20"/>
      <c r="D177" s="11">
        <v>0</v>
      </c>
      <c r="E177" s="11">
        <v>770000</v>
      </c>
      <c r="F177" s="11">
        <v>770000</v>
      </c>
      <c r="G177" s="11">
        <v>770000</v>
      </c>
      <c r="H177" s="11">
        <v>0</v>
      </c>
      <c r="I177" s="11">
        <v>770000</v>
      </c>
      <c r="J177" s="11">
        <v>770000</v>
      </c>
      <c r="K177" s="11">
        <v>770000</v>
      </c>
      <c r="L177" s="12">
        <v>1</v>
      </c>
      <c r="M177" s="11">
        <v>770000</v>
      </c>
      <c r="N177" s="11">
        <v>770000</v>
      </c>
      <c r="O177" s="12">
        <v>1</v>
      </c>
    </row>
    <row r="178" spans="1:15" s="1" customFormat="1" ht="17.649999999999999" customHeight="1" x14ac:dyDescent="0.2">
      <c r="A178" s="9" t="s">
        <v>353</v>
      </c>
      <c r="B178" s="10" t="s">
        <v>354</v>
      </c>
      <c r="C178" s="20"/>
      <c r="D178" s="11">
        <v>0</v>
      </c>
      <c r="E178" s="11">
        <v>770000</v>
      </c>
      <c r="F178" s="11">
        <v>770000</v>
      </c>
      <c r="G178" s="11">
        <v>770000</v>
      </c>
      <c r="H178" s="11">
        <v>0</v>
      </c>
      <c r="I178" s="11">
        <v>770000</v>
      </c>
      <c r="J178" s="11">
        <v>770000</v>
      </c>
      <c r="K178" s="11">
        <v>770000</v>
      </c>
      <c r="L178" s="12">
        <v>1</v>
      </c>
      <c r="M178" s="11">
        <v>770000</v>
      </c>
      <c r="N178" s="11">
        <v>770000</v>
      </c>
      <c r="O178" s="12">
        <v>1</v>
      </c>
    </row>
    <row r="179" spans="1:15" s="1" customFormat="1" ht="17.649999999999999" customHeight="1" x14ac:dyDescent="0.2">
      <c r="A179" s="9" t="s">
        <v>355</v>
      </c>
      <c r="B179" s="10" t="s">
        <v>356</v>
      </c>
      <c r="C179" s="20" t="s">
        <v>400</v>
      </c>
      <c r="D179" s="11">
        <v>0</v>
      </c>
      <c r="E179" s="11">
        <v>770000</v>
      </c>
      <c r="F179" s="11">
        <v>770000</v>
      </c>
      <c r="G179" s="11">
        <v>770000</v>
      </c>
      <c r="H179" s="11">
        <v>0</v>
      </c>
      <c r="I179" s="11">
        <v>770000</v>
      </c>
      <c r="J179" s="11">
        <v>770000</v>
      </c>
      <c r="K179" s="11">
        <v>770000</v>
      </c>
      <c r="L179" s="12">
        <v>1</v>
      </c>
      <c r="M179" s="11">
        <v>770000</v>
      </c>
      <c r="N179" s="11">
        <v>770000</v>
      </c>
      <c r="O179" s="12">
        <v>1</v>
      </c>
    </row>
    <row r="180" spans="1:15" s="1" customFormat="1" ht="17.649999999999999" customHeight="1" x14ac:dyDescent="0.2">
      <c r="A180" s="9" t="s">
        <v>357</v>
      </c>
      <c r="B180" s="10" t="s">
        <v>358</v>
      </c>
      <c r="C180" s="20"/>
      <c r="D180" s="11">
        <v>17162572000</v>
      </c>
      <c r="E180" s="11">
        <v>0</v>
      </c>
      <c r="F180" s="11">
        <v>2529800000</v>
      </c>
      <c r="G180" s="11">
        <v>19692372000</v>
      </c>
      <c r="H180" s="11">
        <v>0</v>
      </c>
      <c r="I180" s="11">
        <v>19692372000</v>
      </c>
      <c r="J180" s="11">
        <v>653732503</v>
      </c>
      <c r="K180" s="11">
        <v>10883163745</v>
      </c>
      <c r="L180" s="12">
        <v>0.55265885414921101</v>
      </c>
      <c r="M180" s="11">
        <v>1340963192</v>
      </c>
      <c r="N180" s="11">
        <v>4092465201</v>
      </c>
      <c r="O180" s="12">
        <v>0.20781981982668199</v>
      </c>
    </row>
    <row r="181" spans="1:15" s="1" customFormat="1" ht="17.649999999999999" customHeight="1" x14ac:dyDescent="0.2">
      <c r="A181" s="9" t="s">
        <v>359</v>
      </c>
      <c r="B181" s="10" t="s">
        <v>360</v>
      </c>
      <c r="C181" s="20"/>
      <c r="D181" s="11">
        <v>17162572000</v>
      </c>
      <c r="E181" s="11">
        <v>0</v>
      </c>
      <c r="F181" s="11">
        <v>2529800000</v>
      </c>
      <c r="G181" s="11">
        <v>19692372000</v>
      </c>
      <c r="H181" s="11">
        <v>0</v>
      </c>
      <c r="I181" s="11">
        <v>19692372000</v>
      </c>
      <c r="J181" s="11">
        <v>653732503</v>
      </c>
      <c r="K181" s="11">
        <v>10883163745</v>
      </c>
      <c r="L181" s="12">
        <v>0.55265885414921101</v>
      </c>
      <c r="M181" s="11">
        <v>1340963192</v>
      </c>
      <c r="N181" s="11">
        <v>4092465201</v>
      </c>
      <c r="O181" s="12">
        <v>0.20781981982668199</v>
      </c>
    </row>
    <row r="182" spans="1:15" s="1" customFormat="1" ht="25.5" customHeight="1" x14ac:dyDescent="0.2">
      <c r="A182" s="9" t="s">
        <v>361</v>
      </c>
      <c r="B182" s="10" t="s">
        <v>362</v>
      </c>
      <c r="C182" s="20"/>
      <c r="D182" s="11">
        <v>17162572000</v>
      </c>
      <c r="E182" s="11">
        <v>0</v>
      </c>
      <c r="F182" s="11">
        <v>2529800000</v>
      </c>
      <c r="G182" s="11">
        <v>19692372000</v>
      </c>
      <c r="H182" s="11">
        <v>0</v>
      </c>
      <c r="I182" s="11">
        <v>19692372000</v>
      </c>
      <c r="J182" s="11">
        <v>653732503</v>
      </c>
      <c r="K182" s="11">
        <v>10883163745</v>
      </c>
      <c r="L182" s="12">
        <v>0.55265885414921101</v>
      </c>
      <c r="M182" s="11">
        <v>1340963192</v>
      </c>
      <c r="N182" s="11">
        <v>4092465201</v>
      </c>
      <c r="O182" s="12">
        <v>0.20781981982668199</v>
      </c>
    </row>
    <row r="183" spans="1:15" s="1" customFormat="1" ht="34.15" customHeight="1" x14ac:dyDescent="0.2">
      <c r="A183" s="9" t="s">
        <v>363</v>
      </c>
      <c r="B183" s="10" t="s">
        <v>364</v>
      </c>
      <c r="C183" s="20"/>
      <c r="D183" s="11">
        <v>175000000</v>
      </c>
      <c r="E183" s="11">
        <v>0</v>
      </c>
      <c r="F183" s="11">
        <v>0</v>
      </c>
      <c r="G183" s="11">
        <v>175000000</v>
      </c>
      <c r="H183" s="11">
        <v>0</v>
      </c>
      <c r="I183" s="11">
        <v>175000000</v>
      </c>
      <c r="J183" s="11">
        <v>0</v>
      </c>
      <c r="K183" s="11">
        <v>91560000</v>
      </c>
      <c r="L183" s="12">
        <v>0.5232</v>
      </c>
      <c r="M183" s="11">
        <v>20690000</v>
      </c>
      <c r="N183" s="11">
        <v>56181000</v>
      </c>
      <c r="O183" s="12">
        <v>0.32103428571428599</v>
      </c>
    </row>
    <row r="184" spans="1:15" s="1" customFormat="1" ht="34.15" customHeight="1" x14ac:dyDescent="0.2">
      <c r="A184" s="9" t="s">
        <v>365</v>
      </c>
      <c r="B184" s="10" t="s">
        <v>366</v>
      </c>
      <c r="C184" s="20"/>
      <c r="D184" s="11">
        <v>175000000</v>
      </c>
      <c r="E184" s="11">
        <v>0</v>
      </c>
      <c r="F184" s="11">
        <v>0</v>
      </c>
      <c r="G184" s="11">
        <v>175000000</v>
      </c>
      <c r="H184" s="11">
        <v>0</v>
      </c>
      <c r="I184" s="11">
        <v>175000000</v>
      </c>
      <c r="J184" s="11">
        <v>0</v>
      </c>
      <c r="K184" s="11">
        <v>91560000</v>
      </c>
      <c r="L184" s="12">
        <v>0.5232</v>
      </c>
      <c r="M184" s="11">
        <v>20690000</v>
      </c>
      <c r="N184" s="11">
        <v>56181000</v>
      </c>
      <c r="O184" s="12">
        <v>0.32103428571428599</v>
      </c>
    </row>
    <row r="185" spans="1:15" s="1" customFormat="1" ht="34.15" customHeight="1" x14ac:dyDescent="0.2">
      <c r="A185" s="9" t="s">
        <v>367</v>
      </c>
      <c r="B185" s="10" t="s">
        <v>368</v>
      </c>
      <c r="C185" s="20" t="s">
        <v>401</v>
      </c>
      <c r="D185" s="11">
        <v>79000000</v>
      </c>
      <c r="E185" s="11">
        <v>0</v>
      </c>
      <c r="F185" s="11">
        <v>0</v>
      </c>
      <c r="G185" s="11">
        <v>79000000</v>
      </c>
      <c r="H185" s="11">
        <v>0</v>
      </c>
      <c r="I185" s="11">
        <v>79000000</v>
      </c>
      <c r="J185" s="11">
        <v>0</v>
      </c>
      <c r="K185" s="11">
        <v>44000000</v>
      </c>
      <c r="L185" s="12">
        <v>0.556962025316456</v>
      </c>
      <c r="M185" s="11">
        <v>8800000</v>
      </c>
      <c r="N185" s="11">
        <v>30320000</v>
      </c>
      <c r="O185" s="12">
        <v>0.38379746835443002</v>
      </c>
    </row>
    <row r="186" spans="1:15" s="1" customFormat="1" ht="34.15" customHeight="1" x14ac:dyDescent="0.2">
      <c r="A186" s="9" t="s">
        <v>367</v>
      </c>
      <c r="B186" s="10" t="s">
        <v>368</v>
      </c>
      <c r="C186" s="20" t="s">
        <v>402</v>
      </c>
      <c r="D186" s="11">
        <v>96000000</v>
      </c>
      <c r="E186" s="11">
        <v>0</v>
      </c>
      <c r="F186" s="11">
        <v>0</v>
      </c>
      <c r="G186" s="11">
        <v>96000000</v>
      </c>
      <c r="H186" s="11">
        <v>0</v>
      </c>
      <c r="I186" s="11">
        <v>96000000</v>
      </c>
      <c r="J186" s="11">
        <v>0</v>
      </c>
      <c r="K186" s="11">
        <v>47560000</v>
      </c>
      <c r="L186" s="12">
        <v>0.495416666666667</v>
      </c>
      <c r="M186" s="11">
        <v>11890000</v>
      </c>
      <c r="N186" s="11">
        <v>25861000</v>
      </c>
      <c r="O186" s="12">
        <v>0.26938541666666699</v>
      </c>
    </row>
    <row r="187" spans="1:15" s="1" customFormat="1" ht="34.15" customHeight="1" x14ac:dyDescent="0.2">
      <c r="A187" s="9" t="s">
        <v>369</v>
      </c>
      <c r="B187" s="10" t="s">
        <v>370</v>
      </c>
      <c r="C187" s="20"/>
      <c r="D187" s="11">
        <v>4184942000</v>
      </c>
      <c r="E187" s="11">
        <v>0</v>
      </c>
      <c r="F187" s="11">
        <v>1111400000</v>
      </c>
      <c r="G187" s="11">
        <v>5296342000</v>
      </c>
      <c r="H187" s="11">
        <v>0</v>
      </c>
      <c r="I187" s="11">
        <v>5296342000</v>
      </c>
      <c r="J187" s="11">
        <v>245917403</v>
      </c>
      <c r="K187" s="11">
        <v>2624656589</v>
      </c>
      <c r="L187" s="12">
        <v>0.495560254417105</v>
      </c>
      <c r="M187" s="11">
        <v>300886933</v>
      </c>
      <c r="N187" s="11">
        <v>989757283</v>
      </c>
      <c r="O187" s="12">
        <v>0.18687563661863199</v>
      </c>
    </row>
    <row r="188" spans="1:15" s="1" customFormat="1" ht="34.15" customHeight="1" x14ac:dyDescent="0.2">
      <c r="A188" s="9" t="s">
        <v>371</v>
      </c>
      <c r="B188" s="10" t="s">
        <v>372</v>
      </c>
      <c r="C188" s="20"/>
      <c r="D188" s="11">
        <v>4184942000</v>
      </c>
      <c r="E188" s="11">
        <v>0</v>
      </c>
      <c r="F188" s="11">
        <v>1111400000</v>
      </c>
      <c r="G188" s="11">
        <v>5296342000</v>
      </c>
      <c r="H188" s="11">
        <v>0</v>
      </c>
      <c r="I188" s="11">
        <v>5296342000</v>
      </c>
      <c r="J188" s="11">
        <v>245917403</v>
      </c>
      <c r="K188" s="11">
        <v>2624656589</v>
      </c>
      <c r="L188" s="12">
        <v>0.495560254417105</v>
      </c>
      <c r="M188" s="11">
        <v>300886933</v>
      </c>
      <c r="N188" s="11">
        <v>989757283</v>
      </c>
      <c r="O188" s="12">
        <v>0.18687563661863199</v>
      </c>
    </row>
    <row r="189" spans="1:15" s="1" customFormat="1" ht="42.6" customHeight="1" x14ac:dyDescent="0.2">
      <c r="A189" s="9" t="s">
        <v>373</v>
      </c>
      <c r="B189" s="10" t="s">
        <v>374</v>
      </c>
      <c r="C189" s="20" t="s">
        <v>403</v>
      </c>
      <c r="D189" s="11">
        <v>48000000</v>
      </c>
      <c r="E189" s="11">
        <v>9000000</v>
      </c>
      <c r="F189" s="11">
        <v>9000000</v>
      </c>
      <c r="G189" s="11">
        <v>57000000</v>
      </c>
      <c r="H189" s="11">
        <v>0</v>
      </c>
      <c r="I189" s="11">
        <v>57000000</v>
      </c>
      <c r="J189" s="11">
        <v>0</v>
      </c>
      <c r="K189" s="11">
        <v>0</v>
      </c>
      <c r="L189" s="12">
        <v>0</v>
      </c>
      <c r="M189" s="11">
        <v>0</v>
      </c>
      <c r="N189" s="11">
        <v>0</v>
      </c>
      <c r="O189" s="12">
        <v>0</v>
      </c>
    </row>
    <row r="190" spans="1:15" s="1" customFormat="1" ht="42.6" customHeight="1" x14ac:dyDescent="0.2">
      <c r="A190" s="9" t="s">
        <v>373</v>
      </c>
      <c r="B190" s="10" t="s">
        <v>374</v>
      </c>
      <c r="C190" s="20" t="s">
        <v>401</v>
      </c>
      <c r="D190" s="11">
        <v>907154000</v>
      </c>
      <c r="E190" s="11">
        <v>0</v>
      </c>
      <c r="F190" s="11">
        <v>0</v>
      </c>
      <c r="G190" s="11">
        <v>907154000</v>
      </c>
      <c r="H190" s="11">
        <v>0</v>
      </c>
      <c r="I190" s="11">
        <v>907154000</v>
      </c>
      <c r="J190" s="11">
        <v>75300000</v>
      </c>
      <c r="K190" s="11">
        <v>635216640</v>
      </c>
      <c r="L190" s="12">
        <v>0.700230214495003</v>
      </c>
      <c r="M190" s="11">
        <v>75814428</v>
      </c>
      <c r="N190" s="11">
        <v>248655830</v>
      </c>
      <c r="O190" s="12">
        <v>0.274105422012139</v>
      </c>
    </row>
    <row r="191" spans="1:15" s="1" customFormat="1" ht="42.6" customHeight="1" x14ac:dyDescent="0.2">
      <c r="A191" s="9" t="s">
        <v>373</v>
      </c>
      <c r="B191" s="10" t="s">
        <v>374</v>
      </c>
      <c r="C191" s="20" t="s">
        <v>402</v>
      </c>
      <c r="D191" s="11">
        <v>3229788000</v>
      </c>
      <c r="E191" s="11">
        <v>-9000000</v>
      </c>
      <c r="F191" s="11">
        <v>-9597987</v>
      </c>
      <c r="G191" s="11">
        <v>3220190013</v>
      </c>
      <c r="H191" s="11">
        <v>0</v>
      </c>
      <c r="I191" s="11">
        <v>3220190013</v>
      </c>
      <c r="J191" s="11">
        <v>150019416</v>
      </c>
      <c r="K191" s="11">
        <v>1953441962</v>
      </c>
      <c r="L191" s="12">
        <v>0.60662319742434401</v>
      </c>
      <c r="M191" s="11">
        <v>224474518</v>
      </c>
      <c r="N191" s="11">
        <v>740503466</v>
      </c>
      <c r="O191" s="12">
        <v>0.22995645070960599</v>
      </c>
    </row>
    <row r="192" spans="1:15" s="1" customFormat="1" ht="42.6" customHeight="1" x14ac:dyDescent="0.2">
      <c r="A192" s="9" t="s">
        <v>373</v>
      </c>
      <c r="B192" s="10" t="s">
        <v>374</v>
      </c>
      <c r="C192" s="20" t="s">
        <v>404</v>
      </c>
      <c r="D192" s="11">
        <v>0</v>
      </c>
      <c r="E192" s="11">
        <v>0</v>
      </c>
      <c r="F192" s="11">
        <v>597987</v>
      </c>
      <c r="G192" s="11">
        <v>597987</v>
      </c>
      <c r="H192" s="11">
        <v>0</v>
      </c>
      <c r="I192" s="11">
        <v>597987</v>
      </c>
      <c r="J192" s="11">
        <v>597987</v>
      </c>
      <c r="K192" s="11">
        <v>597987</v>
      </c>
      <c r="L192" s="12">
        <v>1</v>
      </c>
      <c r="M192" s="11">
        <v>597987</v>
      </c>
      <c r="N192" s="11">
        <v>597987</v>
      </c>
      <c r="O192" s="12">
        <v>1</v>
      </c>
    </row>
    <row r="193" spans="1:17" s="1" customFormat="1" ht="42.6" customHeight="1" x14ac:dyDescent="0.2">
      <c r="A193" s="27" t="s">
        <v>373</v>
      </c>
      <c r="B193" s="28" t="s">
        <v>374</v>
      </c>
      <c r="C193" s="31" t="s">
        <v>405</v>
      </c>
      <c r="D193" s="25">
        <v>0</v>
      </c>
      <c r="E193" s="25">
        <v>0</v>
      </c>
      <c r="F193" s="25">
        <v>1111400000</v>
      </c>
      <c r="G193" s="25">
        <v>1111400000</v>
      </c>
      <c r="H193" s="25">
        <v>0</v>
      </c>
      <c r="I193" s="25">
        <v>1111400000</v>
      </c>
      <c r="J193" s="25">
        <v>20000000</v>
      </c>
      <c r="K193" s="25">
        <v>35400000</v>
      </c>
      <c r="L193" s="26">
        <v>3.18517185531762E-2</v>
      </c>
      <c r="M193" s="25">
        <v>0</v>
      </c>
      <c r="N193" s="25">
        <v>0</v>
      </c>
      <c r="O193" s="12">
        <v>0</v>
      </c>
    </row>
    <row r="194" spans="1:17" s="1" customFormat="1" ht="25.5" customHeight="1" x14ac:dyDescent="0.2">
      <c r="A194" s="9" t="s">
        <v>375</v>
      </c>
      <c r="B194" s="10" t="s">
        <v>376</v>
      </c>
      <c r="C194" s="20"/>
      <c r="D194" s="11">
        <v>12802630000</v>
      </c>
      <c r="E194" s="11">
        <v>0</v>
      </c>
      <c r="F194" s="11">
        <v>1418400000</v>
      </c>
      <c r="G194" s="11">
        <v>14221030000</v>
      </c>
      <c r="H194" s="11">
        <v>0</v>
      </c>
      <c r="I194" s="11">
        <v>14221030000</v>
      </c>
      <c r="J194" s="11">
        <v>407815100</v>
      </c>
      <c r="K194" s="11">
        <v>8166947156</v>
      </c>
      <c r="L194" s="12">
        <v>0.57428661327625397</v>
      </c>
      <c r="M194" s="11">
        <v>1019386259</v>
      </c>
      <c r="N194" s="11">
        <v>3046526918</v>
      </c>
      <c r="O194" s="12">
        <v>0.21422688215973101</v>
      </c>
    </row>
    <row r="195" spans="1:17" s="1" customFormat="1" ht="17.649999999999999" customHeight="1" x14ac:dyDescent="0.2">
      <c r="A195" s="9" t="s">
        <v>377</v>
      </c>
      <c r="B195" s="10" t="s">
        <v>378</v>
      </c>
      <c r="C195" s="20"/>
      <c r="D195" s="11">
        <v>9252438000</v>
      </c>
      <c r="E195" s="11">
        <v>0</v>
      </c>
      <c r="F195" s="11">
        <v>1418400000</v>
      </c>
      <c r="G195" s="11">
        <v>10670838000</v>
      </c>
      <c r="H195" s="11">
        <v>0</v>
      </c>
      <c r="I195" s="11">
        <v>10670838000</v>
      </c>
      <c r="J195" s="11">
        <v>331215100</v>
      </c>
      <c r="K195" s="11">
        <v>5886804420</v>
      </c>
      <c r="L195" s="12">
        <v>0.55167217607464403</v>
      </c>
      <c r="M195" s="11">
        <v>727689011</v>
      </c>
      <c r="N195" s="11">
        <v>1977856291</v>
      </c>
      <c r="O195" s="12">
        <v>0.18535154324337</v>
      </c>
    </row>
    <row r="196" spans="1:17" s="1" customFormat="1" ht="51.2" customHeight="1" x14ac:dyDescent="0.2">
      <c r="A196" s="9" t="s">
        <v>379</v>
      </c>
      <c r="B196" s="10" t="s">
        <v>380</v>
      </c>
      <c r="C196" s="20" t="s">
        <v>403</v>
      </c>
      <c r="D196" s="11">
        <v>0</v>
      </c>
      <c r="E196" s="11">
        <v>15000000</v>
      </c>
      <c r="F196" s="11">
        <v>15000000</v>
      </c>
      <c r="G196" s="11">
        <v>15000000</v>
      </c>
      <c r="H196" s="11">
        <v>0</v>
      </c>
      <c r="I196" s="11">
        <v>15000000</v>
      </c>
      <c r="J196" s="11">
        <v>0</v>
      </c>
      <c r="K196" s="11">
        <v>0</v>
      </c>
      <c r="L196" s="12">
        <v>0</v>
      </c>
      <c r="M196" s="11">
        <v>0</v>
      </c>
      <c r="N196" s="11">
        <v>0</v>
      </c>
      <c r="O196" s="12">
        <v>0</v>
      </c>
    </row>
    <row r="197" spans="1:17" s="1" customFormat="1" ht="51.2" customHeight="1" x14ac:dyDescent="0.2">
      <c r="A197" s="9" t="s">
        <v>379</v>
      </c>
      <c r="B197" s="10" t="s">
        <v>380</v>
      </c>
      <c r="C197" s="20" t="s">
        <v>401</v>
      </c>
      <c r="D197" s="11">
        <v>861491000</v>
      </c>
      <c r="E197" s="11">
        <v>-15000000</v>
      </c>
      <c r="F197" s="11">
        <v>-15000000</v>
      </c>
      <c r="G197" s="11">
        <v>846491000</v>
      </c>
      <c r="H197" s="11">
        <v>0</v>
      </c>
      <c r="I197" s="11">
        <v>846491000</v>
      </c>
      <c r="J197" s="11">
        <v>67400000</v>
      </c>
      <c r="K197" s="11">
        <v>453460000</v>
      </c>
      <c r="L197" s="12">
        <v>0.53569382308849101</v>
      </c>
      <c r="M197" s="11">
        <v>63825333</v>
      </c>
      <c r="N197" s="11">
        <v>168564033</v>
      </c>
      <c r="O197" s="12">
        <v>0.199132693673057</v>
      </c>
    </row>
    <row r="198" spans="1:17" s="1" customFormat="1" ht="51.2" customHeight="1" x14ac:dyDescent="0.2">
      <c r="A198" s="9" t="s">
        <v>379</v>
      </c>
      <c r="B198" s="10" t="s">
        <v>380</v>
      </c>
      <c r="C198" s="20" t="s">
        <v>402</v>
      </c>
      <c r="D198" s="11">
        <v>1701776000</v>
      </c>
      <c r="E198" s="11">
        <v>0</v>
      </c>
      <c r="F198" s="11">
        <v>0</v>
      </c>
      <c r="G198" s="11">
        <v>1701776000</v>
      </c>
      <c r="H198" s="11">
        <v>0</v>
      </c>
      <c r="I198" s="11">
        <v>1701776000</v>
      </c>
      <c r="J198" s="11">
        <v>23947007</v>
      </c>
      <c r="K198" s="11">
        <v>1309804139</v>
      </c>
      <c r="L198" s="12">
        <v>0.76966894526659202</v>
      </c>
      <c r="M198" s="11">
        <v>120346272</v>
      </c>
      <c r="N198" s="11">
        <v>380005540</v>
      </c>
      <c r="O198" s="12">
        <v>0.22329938840364399</v>
      </c>
    </row>
    <row r="199" spans="1:17" s="1" customFormat="1" ht="51.2" customHeight="1" x14ac:dyDescent="0.2">
      <c r="A199" s="27" t="s">
        <v>379</v>
      </c>
      <c r="B199" s="28" t="s">
        <v>380</v>
      </c>
      <c r="C199" s="31" t="s">
        <v>406</v>
      </c>
      <c r="D199" s="25">
        <v>0</v>
      </c>
      <c r="E199" s="25">
        <v>0</v>
      </c>
      <c r="F199" s="25">
        <v>300000000</v>
      </c>
      <c r="G199" s="25">
        <v>300000000</v>
      </c>
      <c r="H199" s="25">
        <v>0</v>
      </c>
      <c r="I199" s="25">
        <v>300000000</v>
      </c>
      <c r="J199" s="25">
        <v>0</v>
      </c>
      <c r="K199" s="25">
        <v>0</v>
      </c>
      <c r="L199" s="26">
        <v>0</v>
      </c>
      <c r="M199" s="25">
        <v>0</v>
      </c>
      <c r="N199" s="25">
        <v>0</v>
      </c>
      <c r="O199" s="12">
        <v>0</v>
      </c>
    </row>
    <row r="200" spans="1:17" s="1" customFormat="1" ht="51.2" customHeight="1" x14ac:dyDescent="0.2">
      <c r="A200" s="27" t="s">
        <v>379</v>
      </c>
      <c r="B200" s="45" t="s">
        <v>380</v>
      </c>
      <c r="C200" s="50" t="s">
        <v>407</v>
      </c>
      <c r="D200" s="46">
        <v>0</v>
      </c>
      <c r="E200" s="46">
        <v>0</v>
      </c>
      <c r="F200" s="46">
        <v>90000000</v>
      </c>
      <c r="G200" s="46">
        <v>90000000</v>
      </c>
      <c r="H200" s="46">
        <v>0</v>
      </c>
      <c r="I200" s="46">
        <v>90000000</v>
      </c>
      <c r="J200" s="46">
        <v>0</v>
      </c>
      <c r="K200" s="46">
        <v>50000000</v>
      </c>
      <c r="L200" s="47">
        <v>0.55555555555555602</v>
      </c>
      <c r="M200" s="46">
        <v>11200000</v>
      </c>
      <c r="N200" s="46">
        <v>11200000</v>
      </c>
      <c r="O200" s="48">
        <v>0.124444444444444</v>
      </c>
      <c r="P200" s="49"/>
      <c r="Q200" s="49"/>
    </row>
    <row r="201" spans="1:17" s="1" customFormat="1" ht="42.6" customHeight="1" x14ac:dyDescent="0.2">
      <c r="A201" s="9" t="s">
        <v>381</v>
      </c>
      <c r="B201" s="10" t="s">
        <v>382</v>
      </c>
      <c r="C201" s="20" t="s">
        <v>408</v>
      </c>
      <c r="D201" s="11">
        <v>20000000</v>
      </c>
      <c r="E201" s="11">
        <v>0</v>
      </c>
      <c r="F201" s="11">
        <v>0</v>
      </c>
      <c r="G201" s="11">
        <v>20000000</v>
      </c>
      <c r="H201" s="11">
        <v>0</v>
      </c>
      <c r="I201" s="11">
        <v>20000000</v>
      </c>
      <c r="J201" s="11">
        <v>0</v>
      </c>
      <c r="K201" s="11">
        <v>0</v>
      </c>
      <c r="L201" s="12">
        <v>0</v>
      </c>
      <c r="M201" s="11">
        <v>0</v>
      </c>
      <c r="N201" s="11">
        <v>0</v>
      </c>
      <c r="O201" s="12">
        <v>0</v>
      </c>
    </row>
    <row r="202" spans="1:17" s="1" customFormat="1" ht="42.6" customHeight="1" x14ac:dyDescent="0.2">
      <c r="A202" s="9" t="s">
        <v>381</v>
      </c>
      <c r="B202" s="10" t="s">
        <v>382</v>
      </c>
      <c r="C202" s="20" t="s">
        <v>403</v>
      </c>
      <c r="D202" s="11">
        <v>0</v>
      </c>
      <c r="E202" s="11">
        <v>12250000</v>
      </c>
      <c r="F202" s="11">
        <v>12250000</v>
      </c>
      <c r="G202" s="11">
        <v>12250000</v>
      </c>
      <c r="H202" s="11">
        <v>0</v>
      </c>
      <c r="I202" s="11">
        <v>12250000</v>
      </c>
      <c r="J202" s="11">
        <v>0</v>
      </c>
      <c r="K202" s="11">
        <v>0</v>
      </c>
      <c r="L202" s="12">
        <v>0</v>
      </c>
      <c r="M202" s="11">
        <v>0</v>
      </c>
      <c r="N202" s="11">
        <v>0</v>
      </c>
      <c r="O202" s="12">
        <v>0</v>
      </c>
    </row>
    <row r="203" spans="1:17" s="1" customFormat="1" ht="42.6" customHeight="1" x14ac:dyDescent="0.2">
      <c r="A203" s="9" t="s">
        <v>381</v>
      </c>
      <c r="B203" s="10" t="s">
        <v>382</v>
      </c>
      <c r="C203" s="20" t="s">
        <v>401</v>
      </c>
      <c r="D203" s="11">
        <v>943862000</v>
      </c>
      <c r="E203" s="11">
        <v>0</v>
      </c>
      <c r="F203" s="11">
        <v>0</v>
      </c>
      <c r="G203" s="11">
        <v>943862000</v>
      </c>
      <c r="H203" s="11">
        <v>0</v>
      </c>
      <c r="I203" s="11">
        <v>943862000</v>
      </c>
      <c r="J203" s="11">
        <v>0</v>
      </c>
      <c r="K203" s="11">
        <v>805610519</v>
      </c>
      <c r="L203" s="12">
        <v>0.85352574740799003</v>
      </c>
      <c r="M203" s="11">
        <v>105658128</v>
      </c>
      <c r="N203" s="11">
        <v>317547657</v>
      </c>
      <c r="O203" s="12">
        <v>0.33643441202209601</v>
      </c>
    </row>
    <row r="204" spans="1:17" s="1" customFormat="1" ht="42.6" customHeight="1" x14ac:dyDescent="0.2">
      <c r="A204" s="9" t="s">
        <v>381</v>
      </c>
      <c r="B204" s="10" t="s">
        <v>382</v>
      </c>
      <c r="C204" s="20" t="s">
        <v>402</v>
      </c>
      <c r="D204" s="11">
        <v>2955940000</v>
      </c>
      <c r="E204" s="11">
        <v>-12250000</v>
      </c>
      <c r="F204" s="11">
        <v>-12250000</v>
      </c>
      <c r="G204" s="11">
        <v>2943690000</v>
      </c>
      <c r="H204" s="11">
        <v>0</v>
      </c>
      <c r="I204" s="11">
        <v>2943690000</v>
      </c>
      <c r="J204" s="11">
        <v>49691012</v>
      </c>
      <c r="K204" s="11">
        <v>1116228848</v>
      </c>
      <c r="L204" s="12">
        <v>0.37919374934181299</v>
      </c>
      <c r="M204" s="11">
        <v>139403131</v>
      </c>
      <c r="N204" s="11">
        <v>406738573</v>
      </c>
      <c r="O204" s="12">
        <v>0.13817303214672699</v>
      </c>
    </row>
    <row r="205" spans="1:17" s="1" customFormat="1" ht="42.6" customHeight="1" x14ac:dyDescent="0.2">
      <c r="A205" s="27" t="s">
        <v>381</v>
      </c>
      <c r="B205" s="28" t="s">
        <v>382</v>
      </c>
      <c r="C205" s="50" t="s">
        <v>407</v>
      </c>
      <c r="D205" s="46">
        <v>0</v>
      </c>
      <c r="E205" s="46">
        <v>0</v>
      </c>
      <c r="F205" s="46">
        <v>170750000</v>
      </c>
      <c r="G205" s="46">
        <v>170750000</v>
      </c>
      <c r="H205" s="46">
        <v>0</v>
      </c>
      <c r="I205" s="46">
        <v>170750000</v>
      </c>
      <c r="J205" s="46">
        <v>50000000</v>
      </c>
      <c r="K205" s="46">
        <v>170750000</v>
      </c>
      <c r="L205" s="47">
        <v>1</v>
      </c>
      <c r="M205" s="46">
        <v>13733333</v>
      </c>
      <c r="N205" s="46">
        <v>13733333</v>
      </c>
      <c r="O205" s="48">
        <v>8.0429475841874098E-2</v>
      </c>
    </row>
    <row r="206" spans="1:17" s="1" customFormat="1" ht="42.6" customHeight="1" x14ac:dyDescent="0.2">
      <c r="A206" s="27" t="s">
        <v>381</v>
      </c>
      <c r="B206" s="28" t="s">
        <v>382</v>
      </c>
      <c r="C206" s="50" t="s">
        <v>409</v>
      </c>
      <c r="D206" s="46">
        <v>0</v>
      </c>
      <c r="E206" s="46">
        <v>0</v>
      </c>
      <c r="F206" s="46">
        <v>290650000</v>
      </c>
      <c r="G206" s="46">
        <v>290650000</v>
      </c>
      <c r="H206" s="46">
        <v>0</v>
      </c>
      <c r="I206" s="46">
        <v>290650000</v>
      </c>
      <c r="J206" s="46">
        <v>0</v>
      </c>
      <c r="K206" s="46">
        <v>0</v>
      </c>
      <c r="L206" s="47">
        <v>0</v>
      </c>
      <c r="M206" s="46">
        <v>0</v>
      </c>
      <c r="N206" s="46">
        <v>0</v>
      </c>
      <c r="O206" s="48">
        <v>0</v>
      </c>
    </row>
    <row r="207" spans="1:17" s="1" customFormat="1" ht="42.6" customHeight="1" x14ac:dyDescent="0.2">
      <c r="A207" s="29" t="s">
        <v>381</v>
      </c>
      <c r="B207" s="30" t="s">
        <v>382</v>
      </c>
      <c r="C207" s="51" t="s">
        <v>410</v>
      </c>
      <c r="D207" s="52">
        <v>0</v>
      </c>
      <c r="E207" s="52">
        <v>0</v>
      </c>
      <c r="F207" s="52">
        <v>567000000</v>
      </c>
      <c r="G207" s="52">
        <v>567000000</v>
      </c>
      <c r="H207" s="52">
        <v>0</v>
      </c>
      <c r="I207" s="52">
        <v>567000000</v>
      </c>
      <c r="J207" s="52">
        <v>0</v>
      </c>
      <c r="K207" s="52">
        <v>0</v>
      </c>
      <c r="L207" s="53">
        <v>0</v>
      </c>
      <c r="M207" s="52">
        <v>0</v>
      </c>
      <c r="N207" s="52">
        <v>0</v>
      </c>
      <c r="O207" s="48">
        <v>0</v>
      </c>
    </row>
    <row r="208" spans="1:17" s="1" customFormat="1" ht="42.6" customHeight="1" x14ac:dyDescent="0.2">
      <c r="A208" s="9" t="s">
        <v>383</v>
      </c>
      <c r="B208" s="10" t="s">
        <v>384</v>
      </c>
      <c r="C208" s="54" t="s">
        <v>403</v>
      </c>
      <c r="D208" s="55">
        <v>24000000</v>
      </c>
      <c r="E208" s="55">
        <v>12386705</v>
      </c>
      <c r="F208" s="55">
        <v>12386705</v>
      </c>
      <c r="G208" s="55">
        <v>36386705</v>
      </c>
      <c r="H208" s="55">
        <v>0</v>
      </c>
      <c r="I208" s="55">
        <v>36386705</v>
      </c>
      <c r="J208" s="55">
        <v>0</v>
      </c>
      <c r="K208" s="55">
        <v>0</v>
      </c>
      <c r="L208" s="48">
        <v>0</v>
      </c>
      <c r="M208" s="55">
        <v>0</v>
      </c>
      <c r="N208" s="55">
        <v>0</v>
      </c>
      <c r="O208" s="48">
        <v>0</v>
      </c>
    </row>
    <row r="209" spans="1:15" s="1" customFormat="1" ht="42.6" customHeight="1" x14ac:dyDescent="0.2">
      <c r="A209" s="9" t="s">
        <v>383</v>
      </c>
      <c r="B209" s="10" t="s">
        <v>384</v>
      </c>
      <c r="C209" s="20" t="s">
        <v>401</v>
      </c>
      <c r="D209" s="11">
        <v>551386000</v>
      </c>
      <c r="E209" s="11">
        <v>0</v>
      </c>
      <c r="F209" s="11">
        <v>61770500</v>
      </c>
      <c r="G209" s="11">
        <v>613156500</v>
      </c>
      <c r="H209" s="11">
        <v>0</v>
      </c>
      <c r="I209" s="11">
        <v>613156500</v>
      </c>
      <c r="J209" s="11">
        <v>26500000</v>
      </c>
      <c r="K209" s="11">
        <v>478274333</v>
      </c>
      <c r="L209" s="12">
        <v>0.78001999978798198</v>
      </c>
      <c r="M209" s="11">
        <v>43622000</v>
      </c>
      <c r="N209" s="11">
        <v>157202067</v>
      </c>
      <c r="O209" s="12">
        <v>0.25638163666209202</v>
      </c>
    </row>
    <row r="210" spans="1:15" s="1" customFormat="1" ht="42.6" customHeight="1" x14ac:dyDescent="0.2">
      <c r="A210" s="9" t="s">
        <v>383</v>
      </c>
      <c r="B210" s="10" t="s">
        <v>384</v>
      </c>
      <c r="C210" s="20" t="s">
        <v>402</v>
      </c>
      <c r="D210" s="11">
        <v>637692000</v>
      </c>
      <c r="E210" s="11">
        <v>-12386705</v>
      </c>
      <c r="F210" s="11">
        <v>-75617433</v>
      </c>
      <c r="G210" s="11">
        <v>562074567</v>
      </c>
      <c r="H210" s="11">
        <v>0</v>
      </c>
      <c r="I210" s="11">
        <v>562074567</v>
      </c>
      <c r="J210" s="11">
        <v>0</v>
      </c>
      <c r="K210" s="11">
        <v>344747000</v>
      </c>
      <c r="L210" s="12">
        <v>0.61334744576692402</v>
      </c>
      <c r="M210" s="11">
        <v>108149696</v>
      </c>
      <c r="N210" s="11">
        <v>149863762</v>
      </c>
      <c r="O210" s="12">
        <v>0.266626121868275</v>
      </c>
    </row>
    <row r="211" spans="1:15" s="1" customFormat="1" ht="42.6" customHeight="1" x14ac:dyDescent="0.2">
      <c r="A211" s="9" t="s">
        <v>383</v>
      </c>
      <c r="B211" s="10" t="s">
        <v>384</v>
      </c>
      <c r="C211" s="20" t="s">
        <v>411</v>
      </c>
      <c r="D211" s="11">
        <v>656500000</v>
      </c>
      <c r="E211" s="11">
        <v>0</v>
      </c>
      <c r="F211" s="11">
        <v>0</v>
      </c>
      <c r="G211" s="11">
        <v>656500000</v>
      </c>
      <c r="H211" s="11">
        <v>0</v>
      </c>
      <c r="I211" s="11">
        <v>656500000</v>
      </c>
      <c r="J211" s="11">
        <v>70346667</v>
      </c>
      <c r="K211" s="11">
        <v>547454667</v>
      </c>
      <c r="L211" s="12">
        <v>0.83389895963442495</v>
      </c>
      <c r="M211" s="11">
        <v>55271633</v>
      </c>
      <c r="N211" s="11">
        <v>187358067</v>
      </c>
      <c r="O211" s="12">
        <v>0.28538928712871298</v>
      </c>
    </row>
    <row r="212" spans="1:15" s="1" customFormat="1" ht="42.6" customHeight="1" x14ac:dyDescent="0.2">
      <c r="A212" s="9" t="s">
        <v>383</v>
      </c>
      <c r="B212" s="10" t="s">
        <v>384</v>
      </c>
      <c r="C212" s="20" t="s">
        <v>404</v>
      </c>
      <c r="D212" s="11">
        <v>0</v>
      </c>
      <c r="E212" s="11">
        <v>0</v>
      </c>
      <c r="F212" s="11">
        <v>1460228</v>
      </c>
      <c r="G212" s="11">
        <v>1460228</v>
      </c>
      <c r="H212" s="11">
        <v>0</v>
      </c>
      <c r="I212" s="11">
        <v>1460228</v>
      </c>
      <c r="J212" s="11">
        <v>1460228</v>
      </c>
      <c r="K212" s="11">
        <v>1460228</v>
      </c>
      <c r="L212" s="12">
        <v>1</v>
      </c>
      <c r="M212" s="11">
        <v>1460228</v>
      </c>
      <c r="N212" s="11">
        <v>1460228</v>
      </c>
      <c r="O212" s="12">
        <v>1</v>
      </c>
    </row>
    <row r="213" spans="1:15" s="1" customFormat="1" ht="25.5" customHeight="1" x14ac:dyDescent="0.2">
      <c r="A213" s="9" t="s">
        <v>385</v>
      </c>
      <c r="B213" s="10" t="s">
        <v>386</v>
      </c>
      <c r="C213" s="20" t="s">
        <v>403</v>
      </c>
      <c r="D213" s="11">
        <v>44189000</v>
      </c>
      <c r="E213" s="11">
        <v>0</v>
      </c>
      <c r="F213" s="11">
        <v>0</v>
      </c>
      <c r="G213" s="11">
        <v>44189000</v>
      </c>
      <c r="H213" s="11">
        <v>0</v>
      </c>
      <c r="I213" s="11">
        <v>44189000</v>
      </c>
      <c r="J213" s="11">
        <v>0</v>
      </c>
      <c r="K213" s="11">
        <v>0</v>
      </c>
      <c r="L213" s="12">
        <v>0</v>
      </c>
      <c r="M213" s="11">
        <v>0</v>
      </c>
      <c r="N213" s="11">
        <v>0</v>
      </c>
      <c r="O213" s="12">
        <v>0</v>
      </c>
    </row>
    <row r="214" spans="1:15" s="1" customFormat="1" ht="25.5" customHeight="1" x14ac:dyDescent="0.2">
      <c r="A214" s="9" t="s">
        <v>385</v>
      </c>
      <c r="B214" s="10" t="s">
        <v>386</v>
      </c>
      <c r="C214" s="20" t="s">
        <v>401</v>
      </c>
      <c r="D214" s="11">
        <v>209801000</v>
      </c>
      <c r="E214" s="11">
        <v>0</v>
      </c>
      <c r="F214" s="11">
        <v>0</v>
      </c>
      <c r="G214" s="11">
        <v>209801000</v>
      </c>
      <c r="H214" s="11">
        <v>0</v>
      </c>
      <c r="I214" s="11">
        <v>209801000</v>
      </c>
      <c r="J214" s="11">
        <v>0</v>
      </c>
      <c r="K214" s="11">
        <v>59179680</v>
      </c>
      <c r="L214" s="12">
        <v>0.28207529992707397</v>
      </c>
      <c r="M214" s="11">
        <v>8454240</v>
      </c>
      <c r="N214" s="11">
        <v>28788912</v>
      </c>
      <c r="O214" s="12">
        <v>0.13722008951339601</v>
      </c>
    </row>
    <row r="215" spans="1:15" s="1" customFormat="1" ht="25.5" customHeight="1" x14ac:dyDescent="0.2">
      <c r="A215" s="9" t="s">
        <v>385</v>
      </c>
      <c r="B215" s="10" t="s">
        <v>386</v>
      </c>
      <c r="C215" s="20" t="s">
        <v>402</v>
      </c>
      <c r="D215" s="11">
        <v>645801000</v>
      </c>
      <c r="E215" s="11">
        <v>0</v>
      </c>
      <c r="F215" s="11">
        <v>0</v>
      </c>
      <c r="G215" s="11">
        <v>645801000</v>
      </c>
      <c r="H215" s="11">
        <v>0</v>
      </c>
      <c r="I215" s="11">
        <v>645801000</v>
      </c>
      <c r="J215" s="11">
        <v>41870186</v>
      </c>
      <c r="K215" s="11">
        <v>549835006</v>
      </c>
      <c r="L215" s="12">
        <v>0.85140005357687598</v>
      </c>
      <c r="M215" s="11">
        <v>56565017</v>
      </c>
      <c r="N215" s="11">
        <v>155394119</v>
      </c>
      <c r="O215" s="12">
        <v>0.24062229541298299</v>
      </c>
    </row>
    <row r="216" spans="1:15" s="1" customFormat="1" ht="17.649999999999999" customHeight="1" x14ac:dyDescent="0.2">
      <c r="A216" s="9" t="s">
        <v>387</v>
      </c>
      <c r="B216" s="10" t="s">
        <v>388</v>
      </c>
      <c r="C216" s="20"/>
      <c r="D216" s="11">
        <v>3308975000</v>
      </c>
      <c r="E216" s="11">
        <v>0</v>
      </c>
      <c r="F216" s="11">
        <v>0</v>
      </c>
      <c r="G216" s="11">
        <v>3308975000</v>
      </c>
      <c r="H216" s="11">
        <v>0</v>
      </c>
      <c r="I216" s="11">
        <v>3308975000</v>
      </c>
      <c r="J216" s="11">
        <v>76600000</v>
      </c>
      <c r="K216" s="11">
        <v>2078125736</v>
      </c>
      <c r="L216" s="12">
        <v>0.62802702830937096</v>
      </c>
      <c r="M216" s="11">
        <v>284076248</v>
      </c>
      <c r="N216" s="11">
        <v>1037066627</v>
      </c>
      <c r="O216" s="12">
        <v>0.31341023338042701</v>
      </c>
    </row>
    <row r="217" spans="1:15" s="1" customFormat="1" ht="34.15" customHeight="1" x14ac:dyDescent="0.2">
      <c r="A217" s="9" t="s">
        <v>389</v>
      </c>
      <c r="B217" s="10" t="s">
        <v>390</v>
      </c>
      <c r="C217" s="20" t="s">
        <v>412</v>
      </c>
      <c r="D217" s="11">
        <v>157415000</v>
      </c>
      <c r="E217" s="11">
        <v>0</v>
      </c>
      <c r="F217" s="11">
        <v>82025000</v>
      </c>
      <c r="G217" s="11">
        <v>239440000</v>
      </c>
      <c r="H217" s="11">
        <v>0</v>
      </c>
      <c r="I217" s="11">
        <v>239440000</v>
      </c>
      <c r="J217" s="11">
        <v>0</v>
      </c>
      <c r="K217" s="11">
        <v>0</v>
      </c>
      <c r="L217" s="12">
        <v>0</v>
      </c>
      <c r="M217" s="11">
        <v>0</v>
      </c>
      <c r="N217" s="11">
        <v>0</v>
      </c>
      <c r="O217" s="12">
        <v>0</v>
      </c>
    </row>
    <row r="218" spans="1:15" s="1" customFormat="1" ht="34.15" customHeight="1" x14ac:dyDescent="0.2">
      <c r="A218" s="9" t="s">
        <v>389</v>
      </c>
      <c r="B218" s="10" t="s">
        <v>390</v>
      </c>
      <c r="C218" s="20" t="s">
        <v>401</v>
      </c>
      <c r="D218" s="11">
        <v>2523246000</v>
      </c>
      <c r="E218" s="11">
        <v>0</v>
      </c>
      <c r="F218" s="11">
        <v>-82025000</v>
      </c>
      <c r="G218" s="11">
        <v>2441221000</v>
      </c>
      <c r="H218" s="11">
        <v>0</v>
      </c>
      <c r="I218" s="11">
        <v>2441221000</v>
      </c>
      <c r="J218" s="11">
        <v>76600000</v>
      </c>
      <c r="K218" s="11">
        <v>1754325000</v>
      </c>
      <c r="L218" s="12">
        <v>0.71862604819473497</v>
      </c>
      <c r="M218" s="11">
        <v>237819000</v>
      </c>
      <c r="N218" s="11">
        <v>871883935</v>
      </c>
      <c r="O218" s="12">
        <v>0.35715075980421301</v>
      </c>
    </row>
    <row r="219" spans="1:15" s="1" customFormat="1" ht="42.6" customHeight="1" x14ac:dyDescent="0.2">
      <c r="A219" s="9" t="s">
        <v>391</v>
      </c>
      <c r="B219" s="10" t="s">
        <v>392</v>
      </c>
      <c r="C219" s="20" t="s">
        <v>413</v>
      </c>
      <c r="D219" s="11">
        <v>50000000</v>
      </c>
      <c r="E219" s="11">
        <v>0</v>
      </c>
      <c r="F219" s="11">
        <v>0</v>
      </c>
      <c r="G219" s="11">
        <v>50000000</v>
      </c>
      <c r="H219" s="11">
        <v>0</v>
      </c>
      <c r="I219" s="11">
        <v>50000000</v>
      </c>
      <c r="J219" s="11">
        <v>0</v>
      </c>
      <c r="K219" s="11">
        <v>0</v>
      </c>
      <c r="L219" s="12">
        <v>0</v>
      </c>
      <c r="M219" s="11">
        <v>0</v>
      </c>
      <c r="N219" s="11">
        <v>0</v>
      </c>
      <c r="O219" s="12">
        <v>0</v>
      </c>
    </row>
    <row r="220" spans="1:15" s="1" customFormat="1" ht="42.6" customHeight="1" x14ac:dyDescent="0.2">
      <c r="A220" s="9" t="s">
        <v>391</v>
      </c>
      <c r="B220" s="10" t="s">
        <v>392</v>
      </c>
      <c r="C220" s="20" t="s">
        <v>401</v>
      </c>
      <c r="D220" s="11">
        <v>578314000</v>
      </c>
      <c r="E220" s="11">
        <v>0</v>
      </c>
      <c r="F220" s="11">
        <v>0</v>
      </c>
      <c r="G220" s="11">
        <v>578314000</v>
      </c>
      <c r="H220" s="11">
        <v>0</v>
      </c>
      <c r="I220" s="11">
        <v>578314000</v>
      </c>
      <c r="J220" s="11">
        <v>0</v>
      </c>
      <c r="K220" s="11">
        <v>323800736</v>
      </c>
      <c r="L220" s="12">
        <v>0.55990471612307502</v>
      </c>
      <c r="M220" s="11">
        <v>46257248</v>
      </c>
      <c r="N220" s="11">
        <v>165182692</v>
      </c>
      <c r="O220" s="12">
        <v>0.285628035980453</v>
      </c>
    </row>
    <row r="221" spans="1:15" s="1" customFormat="1" ht="17.649999999999999" customHeight="1" x14ac:dyDescent="0.2">
      <c r="A221" s="9" t="s">
        <v>393</v>
      </c>
      <c r="B221" s="10" t="s">
        <v>394</v>
      </c>
      <c r="C221" s="20"/>
      <c r="D221" s="11">
        <v>241217000</v>
      </c>
      <c r="E221" s="11">
        <v>0</v>
      </c>
      <c r="F221" s="11">
        <v>0</v>
      </c>
      <c r="G221" s="11">
        <v>241217000</v>
      </c>
      <c r="H221" s="11">
        <v>0</v>
      </c>
      <c r="I221" s="11">
        <v>241217000</v>
      </c>
      <c r="J221" s="11">
        <v>0</v>
      </c>
      <c r="K221" s="11">
        <v>202017000</v>
      </c>
      <c r="L221" s="12">
        <v>0.83749072411977599</v>
      </c>
      <c r="M221" s="11">
        <v>7621000</v>
      </c>
      <c r="N221" s="11">
        <v>31604000</v>
      </c>
      <c r="O221" s="12">
        <v>0.131018958033638</v>
      </c>
    </row>
    <row r="222" spans="1:15" s="1" customFormat="1" ht="42.6" customHeight="1" x14ac:dyDescent="0.2">
      <c r="A222" s="13" t="s">
        <v>395</v>
      </c>
      <c r="B222" s="14" t="s">
        <v>396</v>
      </c>
      <c r="C222" s="21" t="s">
        <v>402</v>
      </c>
      <c r="D222" s="15">
        <v>241217000</v>
      </c>
      <c r="E222" s="15">
        <v>0</v>
      </c>
      <c r="F222" s="15">
        <v>0</v>
      </c>
      <c r="G222" s="15">
        <v>241217000</v>
      </c>
      <c r="H222" s="15">
        <v>0</v>
      </c>
      <c r="I222" s="15">
        <v>241217000</v>
      </c>
      <c r="J222" s="15">
        <v>0</v>
      </c>
      <c r="K222" s="15">
        <v>202017000</v>
      </c>
      <c r="L222" s="16">
        <v>0.83749072411977599</v>
      </c>
      <c r="M222" s="15">
        <v>7621000</v>
      </c>
      <c r="N222" s="15">
        <v>31604000</v>
      </c>
      <c r="O222" s="16">
        <v>0.131018958033638</v>
      </c>
    </row>
    <row r="242" spans="4:4" x14ac:dyDescent="0.2">
      <c r="D242" s="56"/>
    </row>
  </sheetData>
  <mergeCells count="28">
    <mergeCell ref="A1:A4"/>
    <mergeCell ref="A10:A11"/>
    <mergeCell ref="A7:C7"/>
    <mergeCell ref="A8:C8"/>
    <mergeCell ref="A9:C9"/>
    <mergeCell ref="B1:L5"/>
    <mergeCell ref="B10:B11"/>
    <mergeCell ref="C10:C11"/>
    <mergeCell ref="D7:I7"/>
    <mergeCell ref="D8:I8"/>
    <mergeCell ref="D9:I9"/>
    <mergeCell ref="G10:G11"/>
    <mergeCell ref="H10:H11"/>
    <mergeCell ref="I10:I11"/>
    <mergeCell ref="L9:L11"/>
    <mergeCell ref="D10:D11"/>
    <mergeCell ref="E10:F10"/>
    <mergeCell ref="J10:J11"/>
    <mergeCell ref="J7:K7"/>
    <mergeCell ref="J8:K8"/>
    <mergeCell ref="J9:K9"/>
    <mergeCell ref="K10:K11"/>
    <mergeCell ref="O9:O11"/>
    <mergeCell ref="M10:M11"/>
    <mergeCell ref="M7:N7"/>
    <mergeCell ref="M8:N8"/>
    <mergeCell ref="M9:N9"/>
    <mergeCell ref="N10:N11"/>
  </mergeCells>
  <pageMargins left="0.7" right="0.7" top="0.75" bottom="0.75" header="0.3" footer="0.3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MES JUN</vt:lpstr>
      <vt:lpstr>DETALL FTE &amp; CONCEP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Orlando OA. Almanza Vela</cp:lastModifiedBy>
  <dcterms:created xsi:type="dcterms:W3CDTF">2023-07-01T12:34:01Z</dcterms:created>
  <dcterms:modified xsi:type="dcterms:W3CDTF">2023-07-01T16:10:41Z</dcterms:modified>
</cp:coreProperties>
</file>